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2" activeTab="4"/>
  </bookViews>
  <sheets>
    <sheet name="01应用心理（学）" sheetId="4" r:id="rId1"/>
    <sheet name="02临床、精神医学" sheetId="22" r:id="rId2"/>
    <sheet name="04人力资源管理" sheetId="18" r:id="rId3"/>
    <sheet name="07医学检验技术 " sheetId="19" r:id="rId4"/>
    <sheet name="05护理（男）" sheetId="21" r:id="rId5"/>
    <sheet name="06护理（女） " sheetId="20" r:id="rId6"/>
  </sheets>
  <definedNames>
    <definedName name="_xlnm._FilterDatabase" localSheetId="4" hidden="1">'05护理（男）'!$A$1:$F$15</definedName>
    <definedName name="_xlnm._FilterDatabase" localSheetId="5" hidden="1">'06护理（女） '!#REF!</definedName>
    <definedName name="_xlnm._FilterDatabase" localSheetId="2" hidden="1">'04人力资源管理'!$A$1:$E$5</definedName>
    <definedName name="_xlnm._FilterDatabase" localSheetId="0" hidden="1">'01应用心理（学）'!$A$2:$E$8</definedName>
    <definedName name="_xlnm.Print_Titles" localSheetId="0">'01应用心理（学）'!$2:$2</definedName>
    <definedName name="_xlnm.Print_Titles" localSheetId="2">'04人力资源管理'!$2:$2</definedName>
    <definedName name="_xlnm._FilterDatabase" localSheetId="3" hidden="1">'07医学检验技术 '!$A$2:$E$2</definedName>
    <definedName name="_xlnm.Print_Titles" localSheetId="3">'07医学检验技术 '!$2:$2</definedName>
    <definedName name="_xlnm.Print_Titles" localSheetId="5">'06护理（女） '!$1:$2</definedName>
    <definedName name="_xlnm._FilterDatabase" localSheetId="1" hidden="1">'02临床、精神医学'!$A$2:$E$7</definedName>
    <definedName name="_xlnm.Print_Titles" localSheetId="1">'02临床、精神医学'!$2:$2</definedName>
  </definedNames>
  <calcPr calcId="144525"/>
</workbook>
</file>

<file path=xl/sharedStrings.xml><?xml version="1.0" encoding="utf-8"?>
<sst xmlns="http://schemas.openxmlformats.org/spreadsheetml/2006/main" count="198" uniqueCount="103">
  <si>
    <t>芜湖市四院2022年编外招聘 面试及总成绩统分表（应用心理、应用心理学）</t>
  </si>
  <si>
    <t>序号</t>
  </si>
  <si>
    <r>
      <t xml:space="preserve"> </t>
    </r>
    <r>
      <rPr>
        <b/>
        <sz val="11"/>
        <color rgb="FF000000"/>
        <rFont val="黑体"/>
        <charset val="134"/>
      </rPr>
      <t>报考岗位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代码</t>
    </r>
  </si>
  <si>
    <t>考场号</t>
  </si>
  <si>
    <t>座位号</t>
  </si>
  <si>
    <t>准考证号</t>
  </si>
  <si>
    <t>笔试
成绩</t>
  </si>
  <si>
    <t>面试
抽签号</t>
  </si>
  <si>
    <t>面试
成绩</t>
  </si>
  <si>
    <t>总成绩</t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</si>
  <si>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宋体"/>
        <charset val="134"/>
      </rPr>
      <t>考场</t>
    </r>
  </si>
  <si>
    <t>05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</si>
  <si>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</si>
  <si>
    <t>01</t>
  </si>
  <si>
    <r>
      <rPr>
        <sz val="10"/>
        <rFont val="Arial"/>
        <charset val="0"/>
      </rPr>
      <t>5</t>
    </r>
    <r>
      <rPr>
        <sz val="10"/>
        <rFont val="宋体"/>
        <charset val="0"/>
      </rPr>
      <t>号</t>
    </r>
  </si>
  <si>
    <t>09</t>
  </si>
  <si>
    <r>
      <rPr>
        <sz val="10"/>
        <rFont val="Arial"/>
        <charset val="0"/>
      </rPr>
      <t>4</t>
    </r>
    <r>
      <rPr>
        <sz val="10"/>
        <rFont val="宋体"/>
        <charset val="0"/>
      </rPr>
      <t>号</t>
    </r>
  </si>
  <si>
    <t>04</t>
  </si>
  <si>
    <r>
      <rPr>
        <sz val="10"/>
        <rFont val="Arial"/>
        <charset val="0"/>
      </rPr>
      <t>9</t>
    </r>
    <r>
      <rPr>
        <sz val="10"/>
        <rFont val="宋体"/>
        <charset val="0"/>
      </rPr>
      <t>号</t>
    </r>
  </si>
  <si>
    <t>06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</si>
  <si>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</si>
  <si>
    <t>02</t>
  </si>
  <si>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</si>
  <si>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芜湖市四院2022年编外招聘 面试及总成绩统分表（临床医学、精神医学专业）</t>
  </si>
  <si>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黑体"/>
        <charset val="134"/>
      </rPr>
      <t>报考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代码</t>
    </r>
  </si>
  <si>
    <t>14</t>
  </si>
  <si>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</si>
  <si>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12</t>
  </si>
  <si>
    <r>
      <rPr>
        <sz val="10"/>
        <rFont val="Arial"/>
        <charset val="0"/>
      </rPr>
      <t>8</t>
    </r>
    <r>
      <rPr>
        <sz val="10"/>
        <rFont val="宋体"/>
        <charset val="0"/>
      </rPr>
      <t>号</t>
    </r>
  </si>
  <si>
    <t>18</t>
  </si>
  <si>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</si>
  <si>
    <t>16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</si>
  <si>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号</t>
    </r>
  </si>
  <si>
    <t>21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</si>
  <si>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</si>
  <si>
    <t>芜湖市四院2022年编外招聘 面试及总成绩统分表（人力资源管理）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</si>
  <si>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考场</t>
    </r>
  </si>
  <si>
    <t>17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</si>
  <si>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</si>
  <si>
    <t>22</t>
  </si>
  <si>
    <r>
      <rPr>
        <sz val="10"/>
        <rFont val="Arial"/>
        <charset val="0"/>
      </rPr>
      <t>6</t>
    </r>
    <r>
      <rPr>
        <sz val="10"/>
        <rFont val="宋体"/>
        <charset val="0"/>
      </rPr>
      <t>号</t>
    </r>
  </si>
  <si>
    <t>15</t>
  </si>
  <si>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</si>
  <si>
    <t>芜湖市四院2022年编外招聘 面试及总成绩统分表（医学检验技术）</t>
  </si>
  <si>
    <t xml:space="preserve"> 报考岗位
代码</t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</si>
  <si>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考场</t>
    </r>
  </si>
  <si>
    <t>29</t>
  </si>
  <si>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</si>
  <si>
    <t>27</t>
  </si>
  <si>
    <r>
      <rPr>
        <sz val="10"/>
        <rFont val="Arial"/>
        <charset val="0"/>
      </rPr>
      <t>7</t>
    </r>
    <r>
      <rPr>
        <sz val="10"/>
        <rFont val="宋体"/>
        <charset val="0"/>
      </rPr>
      <t>号</t>
    </r>
  </si>
  <si>
    <t>19</t>
  </si>
  <si>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</si>
  <si>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</si>
  <si>
    <t>芜湖市四院2022年编外招聘 面试及总成绩统分表（男护）</t>
  </si>
  <si>
    <t xml:space="preserve"> 报考
岗位
代码</t>
  </si>
  <si>
    <r>
      <rPr>
        <b/>
        <sz val="11"/>
        <color rgb="FF000000"/>
        <rFont val="黑体"/>
        <charset val="134"/>
      </rPr>
      <t>笔试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</si>
  <si>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抽签号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</si>
  <si>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</si>
  <si>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r>
      <rPr>
        <b/>
        <sz val="11"/>
        <color rgb="FF000000"/>
        <rFont val="黑体"/>
        <charset val="134"/>
      </rPr>
      <t>总成绩</t>
    </r>
  </si>
  <si>
    <t>第6考场</t>
  </si>
  <si>
    <t>25</t>
  </si>
  <si>
    <r>
      <rPr>
        <sz val="12"/>
        <rFont val="Times New Roman"/>
        <charset val="0"/>
      </rPr>
      <t>8</t>
    </r>
    <r>
      <rPr>
        <sz val="12"/>
        <rFont val="宋体"/>
        <charset val="0"/>
      </rPr>
      <t>号</t>
    </r>
  </si>
  <si>
    <t>11</t>
  </si>
  <si>
    <r>
      <rPr>
        <sz val="12"/>
        <rFont val="Times New Roman"/>
        <charset val="0"/>
      </rPr>
      <t>18</t>
    </r>
    <r>
      <rPr>
        <sz val="12"/>
        <rFont val="宋体"/>
        <charset val="0"/>
      </rPr>
      <t>号</t>
    </r>
  </si>
  <si>
    <t>第7考场</t>
  </si>
  <si>
    <r>
      <rPr>
        <sz val="12"/>
        <rFont val="Times New Roman"/>
        <charset val="0"/>
      </rPr>
      <t>4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</si>
  <si>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15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</si>
  <si>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14</t>
    </r>
    <r>
      <rPr>
        <sz val="12"/>
        <rFont val="宋体"/>
        <charset val="0"/>
      </rPr>
      <t>号</t>
    </r>
  </si>
  <si>
    <t>20</t>
  </si>
  <si>
    <r>
      <rPr>
        <sz val="12"/>
        <rFont val="Times New Roman"/>
        <charset val="0"/>
      </rPr>
      <t>24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</si>
  <si>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17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</si>
  <si>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25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</si>
  <si>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27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</si>
  <si>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16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</si>
  <si>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号</t>
    </r>
  </si>
  <si>
    <t>10</t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</si>
  <si>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号</t>
    </r>
  </si>
  <si>
    <t>23</t>
  </si>
  <si>
    <r>
      <rPr>
        <sz val="12"/>
        <rFont val="Times New Roman"/>
        <charset val="0"/>
      </rPr>
      <t>26</t>
    </r>
    <r>
      <rPr>
        <sz val="12"/>
        <rFont val="宋体"/>
        <charset val="0"/>
      </rPr>
      <t>号</t>
    </r>
  </si>
  <si>
    <t>芜湖市四院2022年编外招聘 面试及总成绩统分表（女护）</t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</si>
  <si>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考场</t>
    </r>
  </si>
  <si>
    <r>
      <rPr>
        <sz val="12"/>
        <rFont val="Times New Roman"/>
        <charset val="0"/>
      </rPr>
      <t>19</t>
    </r>
    <r>
      <rPr>
        <sz val="12"/>
        <rFont val="宋体"/>
        <charset val="0"/>
      </rPr>
      <t>号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</si>
  <si>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考场</t>
    </r>
  </si>
  <si>
    <t>13</t>
  </si>
  <si>
    <r>
      <rPr>
        <sz val="12"/>
        <rFont val="Times New Roman"/>
        <charset val="0"/>
      </rPr>
      <t>13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</si>
  <si>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9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</si>
  <si>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11</t>
    </r>
    <r>
      <rPr>
        <sz val="12"/>
        <rFont val="宋体"/>
        <charset val="0"/>
      </rPr>
      <t>号</t>
    </r>
  </si>
  <si>
    <t>第3考场</t>
  </si>
  <si>
    <r>
      <rPr>
        <sz val="12"/>
        <rFont val="Times New Roman"/>
        <charset val="0"/>
      </rPr>
      <t>7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</si>
  <si>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20</t>
    </r>
    <r>
      <rPr>
        <sz val="12"/>
        <rFont val="宋体"/>
        <charset val="0"/>
      </rPr>
      <t>号</t>
    </r>
  </si>
  <si>
    <t>第5考场</t>
  </si>
  <si>
    <t>30</t>
  </si>
  <si>
    <r>
      <rPr>
        <sz val="12"/>
        <rFont val="Times New Roman"/>
        <charset val="0"/>
      </rPr>
      <t>2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</si>
  <si>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23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</si>
  <si>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22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</si>
  <si>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21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</si>
  <si>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6</t>
    </r>
    <r>
      <rPr>
        <sz val="12"/>
        <rFont val="宋体"/>
        <charset val="0"/>
      </rPr>
      <t>号</t>
    </r>
  </si>
  <si>
    <t>28</t>
  </si>
  <si>
    <r>
      <rPr>
        <sz val="12"/>
        <rFont val="Times New Roman"/>
        <charset val="0"/>
      </rPr>
      <t>12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</si>
  <si>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5</t>
    </r>
    <r>
      <rPr>
        <sz val="12"/>
        <rFont val="宋体"/>
        <charset val="0"/>
      </rPr>
      <t>号</t>
    </r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</si>
  <si>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号</t>
    </r>
  </si>
  <si>
    <t>第4考场</t>
  </si>
  <si>
    <t>面试
缺考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</si>
</sst>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44">
    <font>
      <sz val="11"/>
      <color indexed="8"/>
      <name val="等线"/>
      <charset val="134"/>
      <scheme val="minor"/>
    </font>
    <font>
      <b/>
      <sz val="11"/>
      <color indexed="8"/>
      <name val="黑体"/>
      <charset val="134"/>
    </font>
    <font>
      <sz val="11"/>
      <color indexed="8"/>
      <name val="Times New Roman"/>
      <charset val="134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b/>
      <sz val="11"/>
      <color rgb="FF000000"/>
      <name val="黑体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0"/>
    </font>
    <font>
      <sz val="11"/>
      <color rgb="FF000000"/>
      <name val="宋体"/>
      <charset val="134"/>
    </font>
    <font>
      <sz val="12"/>
      <name val="宋体"/>
      <charset val="0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1"/>
      <name val="Times New Roman"/>
      <charset val="134"/>
    </font>
    <font>
      <sz val="11"/>
      <color indexed="8"/>
      <name val="方正小标宋简体"/>
      <charset val="134"/>
    </font>
    <font>
      <b/>
      <sz val="11"/>
      <color indexed="8"/>
      <name val="Times New Roman"/>
      <charset val="134"/>
    </font>
    <font>
      <sz val="10"/>
      <name val="Arial"/>
      <charset val="0"/>
    </font>
    <font>
      <b/>
      <sz val="11"/>
      <name val="Times New Roman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2" borderId="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18" borderId="11" applyNumberFormat="0" applyAlignment="0" applyProtection="0">
      <alignment vertical="center"/>
    </xf>
    <xf numFmtId="0" fontId="38" fillId="18" borderId="6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NumberFormat="1" applyFont="1" applyFill="1">
      <alignment vertical="center"/>
    </xf>
    <xf numFmtId="0" fontId="21" fillId="0" borderId="0" xfId="0" applyFont="1" applyFill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4609"/>
      <color rgb="00F65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pane ySplit="2" topLeftCell="A3" activePane="bottomLeft" state="frozen"/>
      <selection/>
      <selection pane="bottomLeft" activeCell="D12" sqref="D12"/>
    </sheetView>
  </sheetViews>
  <sheetFormatPr defaultColWidth="9" defaultRowHeight="15" outlineLevelRow="7"/>
  <cols>
    <col min="1" max="1" width="11.0416666666667" style="2" customWidth="1"/>
    <col min="2" max="2" width="14.2916666666667" style="2" customWidth="1"/>
    <col min="3" max="3" width="15" style="2" customWidth="1"/>
    <col min="4" max="4" width="8.375" style="2" customWidth="1"/>
    <col min="5" max="5" width="15.0833333333333" style="2" customWidth="1"/>
    <col min="6" max="6" width="10.8166666666667" style="3" customWidth="1"/>
    <col min="7" max="7" width="12.1916666666667" style="3" customWidth="1"/>
    <col min="8" max="8" width="14.9083333333333" style="3" customWidth="1"/>
    <col min="9" max="9" width="15.125" style="3" customWidth="1"/>
    <col min="10" max="16384" width="9" style="2"/>
  </cols>
  <sheetData>
    <row r="1" ht="37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="22" customFormat="1" ht="54" customHeight="1" spans="1:9">
      <c r="A2" s="6" t="s">
        <v>1</v>
      </c>
      <c r="B2" s="39" t="s">
        <v>2</v>
      </c>
      <c r="C2" s="7" t="s">
        <v>3</v>
      </c>
      <c r="D2" s="25" t="s">
        <v>4</v>
      </c>
      <c r="E2" s="7" t="s">
        <v>5</v>
      </c>
      <c r="F2" s="26" t="s">
        <v>6</v>
      </c>
      <c r="G2" s="26" t="s">
        <v>7</v>
      </c>
      <c r="H2" s="26" t="s">
        <v>8</v>
      </c>
      <c r="I2" s="25" t="s">
        <v>9</v>
      </c>
    </row>
    <row r="3" ht="50" customHeight="1" spans="1:9">
      <c r="A3" s="47">
        <v>1</v>
      </c>
      <c r="B3" s="11">
        <v>220101</v>
      </c>
      <c r="C3" s="48" t="s">
        <v>10</v>
      </c>
      <c r="D3" s="49" t="s">
        <v>11</v>
      </c>
      <c r="E3" s="47">
        <v>2201011105</v>
      </c>
      <c r="F3" s="33">
        <v>80</v>
      </c>
      <c r="G3" s="34" t="s">
        <v>12</v>
      </c>
      <c r="H3" s="42">
        <v>81.9</v>
      </c>
      <c r="I3" s="32">
        <f t="shared" ref="I3:I8" si="0">(F3+H3)/2</f>
        <v>80.95</v>
      </c>
    </row>
    <row r="4" ht="50" customHeight="1" spans="1:9">
      <c r="A4" s="47">
        <v>2</v>
      </c>
      <c r="B4" s="11">
        <v>220101</v>
      </c>
      <c r="C4" s="48" t="s">
        <v>10</v>
      </c>
      <c r="D4" s="49" t="s">
        <v>13</v>
      </c>
      <c r="E4" s="47">
        <v>2201011101</v>
      </c>
      <c r="F4" s="33">
        <v>76</v>
      </c>
      <c r="G4" s="34" t="s">
        <v>14</v>
      </c>
      <c r="H4" s="42">
        <v>80.7</v>
      </c>
      <c r="I4" s="32">
        <f t="shared" si="0"/>
        <v>78.35</v>
      </c>
    </row>
    <row r="5" ht="50" customHeight="1" spans="1:10">
      <c r="A5" s="47">
        <v>3</v>
      </c>
      <c r="B5" s="11">
        <v>220101</v>
      </c>
      <c r="C5" s="48" t="s">
        <v>10</v>
      </c>
      <c r="D5" s="49" t="s">
        <v>15</v>
      </c>
      <c r="E5" s="47">
        <v>2201011109</v>
      </c>
      <c r="F5" s="33">
        <v>72</v>
      </c>
      <c r="G5" s="34" t="s">
        <v>16</v>
      </c>
      <c r="H5" s="42">
        <v>80.4</v>
      </c>
      <c r="I5" s="32">
        <f t="shared" si="0"/>
        <v>76.2</v>
      </c>
      <c r="J5" s="51"/>
    </row>
    <row r="6" ht="50" customHeight="1" spans="1:9">
      <c r="A6" s="47">
        <v>4</v>
      </c>
      <c r="B6" s="11">
        <v>220101</v>
      </c>
      <c r="C6" s="48" t="s">
        <v>10</v>
      </c>
      <c r="D6" s="49" t="s">
        <v>17</v>
      </c>
      <c r="E6" s="47">
        <v>2201011104</v>
      </c>
      <c r="F6" s="33">
        <v>71</v>
      </c>
      <c r="G6" s="34" t="s">
        <v>18</v>
      </c>
      <c r="H6" s="42">
        <v>80.1</v>
      </c>
      <c r="I6" s="32">
        <f t="shared" si="0"/>
        <v>75.55</v>
      </c>
    </row>
    <row r="7" ht="50" customHeight="1" spans="1:9">
      <c r="A7" s="47">
        <v>5</v>
      </c>
      <c r="B7" s="11">
        <v>220101</v>
      </c>
      <c r="C7" s="48" t="s">
        <v>10</v>
      </c>
      <c r="D7" s="49" t="s">
        <v>19</v>
      </c>
      <c r="E7" s="47">
        <v>2201011106</v>
      </c>
      <c r="F7" s="33">
        <v>71</v>
      </c>
      <c r="G7" s="34" t="s">
        <v>20</v>
      </c>
      <c r="H7" s="42">
        <v>78.5</v>
      </c>
      <c r="I7" s="32">
        <f t="shared" si="0"/>
        <v>74.75</v>
      </c>
    </row>
    <row r="8" ht="50" customHeight="1" spans="1:10">
      <c r="A8" s="47">
        <v>6</v>
      </c>
      <c r="B8" s="11">
        <v>220101</v>
      </c>
      <c r="C8" s="48" t="s">
        <v>10</v>
      </c>
      <c r="D8" s="49" t="s">
        <v>21</v>
      </c>
      <c r="E8" s="47">
        <v>2201011102</v>
      </c>
      <c r="F8" s="33">
        <v>70</v>
      </c>
      <c r="G8" s="34" t="s">
        <v>22</v>
      </c>
      <c r="H8" s="42">
        <v>72.3</v>
      </c>
      <c r="I8" s="32">
        <f t="shared" si="0"/>
        <v>71.15</v>
      </c>
      <c r="J8" s="51"/>
    </row>
  </sheetData>
  <sortState ref="A3:Q8">
    <sortCondition ref="I3:I8" descending="1"/>
  </sortState>
  <mergeCells count="1">
    <mergeCell ref="A1:I1"/>
  </mergeCells>
  <printOptions horizontalCentered="1"/>
  <pageMargins left="0.0388888888888889" right="0.0388888888888889" top="0.826388888888889" bottom="0.432638888888889" header="0.904861111111111" footer="0.07847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2" topLeftCell="A3" activePane="bottomLeft" state="frozen"/>
      <selection/>
      <selection pane="bottomLeft" activeCell="A3" sqref="A3:A7"/>
    </sheetView>
  </sheetViews>
  <sheetFormatPr defaultColWidth="9" defaultRowHeight="15"/>
  <cols>
    <col min="1" max="1" width="9.03333333333333" style="2" customWidth="1"/>
    <col min="2" max="2" width="13.0833333333333" style="2" customWidth="1"/>
    <col min="3" max="3" width="13.175" style="2" customWidth="1"/>
    <col min="4" max="4" width="10.5" style="2" customWidth="1"/>
    <col min="5" max="5" width="15.3666666666667" style="2" customWidth="1"/>
    <col min="6" max="6" width="12.6" style="44" customWidth="1"/>
    <col min="7" max="7" width="14.5333333333333" style="44" customWidth="1"/>
    <col min="8" max="8" width="12.275" style="44" customWidth="1"/>
    <col min="9" max="9" width="13.25" style="44" customWidth="1"/>
    <col min="10" max="16384" width="9" style="2"/>
  </cols>
  <sheetData>
    <row r="1" ht="31" customHeight="1" spans="1:9">
      <c r="A1" s="45" t="s">
        <v>23</v>
      </c>
      <c r="B1" s="45"/>
      <c r="C1" s="45"/>
      <c r="D1" s="45"/>
      <c r="E1" s="45"/>
      <c r="F1" s="45"/>
      <c r="G1" s="45"/>
      <c r="H1" s="45"/>
      <c r="I1" s="45"/>
    </row>
    <row r="2" s="22" customFormat="1" ht="57" customHeight="1" spans="1:9">
      <c r="A2" s="6" t="s">
        <v>1</v>
      </c>
      <c r="B2" s="39" t="s">
        <v>24</v>
      </c>
      <c r="C2" s="7" t="s">
        <v>3</v>
      </c>
      <c r="D2" s="25" t="s">
        <v>4</v>
      </c>
      <c r="E2" s="7" t="s">
        <v>5</v>
      </c>
      <c r="F2" s="46" t="s">
        <v>6</v>
      </c>
      <c r="G2" s="26" t="s">
        <v>7</v>
      </c>
      <c r="H2" s="26" t="s">
        <v>8</v>
      </c>
      <c r="I2" s="25" t="s">
        <v>9</v>
      </c>
    </row>
    <row r="3" s="43" customFormat="1" ht="50" customHeight="1" spans="1:10">
      <c r="A3" s="47">
        <v>1</v>
      </c>
      <c r="B3" s="11">
        <v>220102</v>
      </c>
      <c r="C3" s="48" t="s">
        <v>10</v>
      </c>
      <c r="D3" s="49" t="s">
        <v>25</v>
      </c>
      <c r="E3" s="47">
        <v>2201021114</v>
      </c>
      <c r="F3" s="50">
        <v>58</v>
      </c>
      <c r="G3" s="50" t="s">
        <v>26</v>
      </c>
      <c r="H3" s="32">
        <v>75.1</v>
      </c>
      <c r="I3" s="32">
        <f>(F3+H3)/2</f>
        <v>66.55</v>
      </c>
      <c r="J3" s="51"/>
    </row>
    <row r="4" s="43" customFormat="1" ht="50" customHeight="1" spans="1:10">
      <c r="A4" s="47">
        <v>2</v>
      </c>
      <c r="B4" s="11">
        <v>220102</v>
      </c>
      <c r="C4" s="48" t="s">
        <v>10</v>
      </c>
      <c r="D4" s="49" t="s">
        <v>27</v>
      </c>
      <c r="E4" s="47">
        <v>2201021112</v>
      </c>
      <c r="F4" s="50">
        <v>53</v>
      </c>
      <c r="G4" s="50" t="s">
        <v>28</v>
      </c>
      <c r="H4" s="32">
        <v>77.3</v>
      </c>
      <c r="I4" s="32">
        <f>(F4+H4)/2</f>
        <v>65.15</v>
      </c>
      <c r="J4" s="51"/>
    </row>
    <row r="5" s="43" customFormat="1" ht="50" customHeight="1" spans="1:10">
      <c r="A5" s="47">
        <v>3</v>
      </c>
      <c r="B5" s="11">
        <v>220102</v>
      </c>
      <c r="C5" s="48" t="s">
        <v>10</v>
      </c>
      <c r="D5" s="49" t="s">
        <v>29</v>
      </c>
      <c r="E5" s="47">
        <v>2201021118</v>
      </c>
      <c r="F5" s="50">
        <v>54</v>
      </c>
      <c r="G5" s="50" t="s">
        <v>30</v>
      </c>
      <c r="H5" s="32">
        <v>75.8</v>
      </c>
      <c r="I5" s="32">
        <f>(F5+H5)/2</f>
        <v>64.9</v>
      </c>
      <c r="J5" s="51"/>
    </row>
    <row r="6" s="43" customFormat="1" ht="50" customHeight="1" spans="1:10">
      <c r="A6" s="47">
        <v>4</v>
      </c>
      <c r="B6" s="11">
        <v>220102</v>
      </c>
      <c r="C6" s="48" t="s">
        <v>10</v>
      </c>
      <c r="D6" s="49" t="s">
        <v>31</v>
      </c>
      <c r="E6" s="47">
        <v>2201021116</v>
      </c>
      <c r="F6" s="50">
        <v>52</v>
      </c>
      <c r="G6" s="50" t="s">
        <v>32</v>
      </c>
      <c r="H6" s="32">
        <v>77.7</v>
      </c>
      <c r="I6" s="32">
        <f>(F6+H6)/2</f>
        <v>64.85</v>
      </c>
      <c r="J6" s="2"/>
    </row>
    <row r="7" s="43" customFormat="1" ht="50" customHeight="1" spans="1:10">
      <c r="A7" s="47">
        <v>5</v>
      </c>
      <c r="B7" s="11">
        <v>220102</v>
      </c>
      <c r="C7" s="48" t="s">
        <v>10</v>
      </c>
      <c r="D7" s="49" t="s">
        <v>33</v>
      </c>
      <c r="E7" s="47">
        <v>2201021121</v>
      </c>
      <c r="F7" s="50">
        <v>50</v>
      </c>
      <c r="G7" s="50" t="s">
        <v>34</v>
      </c>
      <c r="H7" s="32">
        <v>79.7</v>
      </c>
      <c r="I7" s="32">
        <f>(F7+H7)/2</f>
        <v>64.85</v>
      </c>
      <c r="J7" s="2"/>
    </row>
    <row r="8" ht="50" customHeight="1"/>
    <row r="9" ht="50" customHeight="1"/>
    <row r="10" ht="50" customHeight="1"/>
  </sheetData>
  <sortState ref="A3:Q7">
    <sortCondition ref="I3:I7" descending="1"/>
  </sortState>
  <mergeCells count="1">
    <mergeCell ref="A1:I1"/>
  </mergeCells>
  <printOptions horizontalCentered="1"/>
  <pageMargins left="0.0388888888888889" right="0.0388888888888889" top="0.511805555555556" bottom="0.432638888888889" header="0.511805555555556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pane ySplit="2" topLeftCell="A3" activePane="bottomLeft" state="frozen"/>
      <selection/>
      <selection pane="bottomLeft" activeCell="F10" sqref="F10"/>
    </sheetView>
  </sheetViews>
  <sheetFormatPr defaultColWidth="9" defaultRowHeight="15" outlineLevelRow="7"/>
  <cols>
    <col min="1" max="1" width="10.8916666666667" style="36" customWidth="1"/>
    <col min="2" max="2" width="13.25" style="36" customWidth="1"/>
    <col min="3" max="3" width="12.7333333333333" style="36" customWidth="1"/>
    <col min="4" max="4" width="10.7416666666667" style="36" customWidth="1"/>
    <col min="5" max="5" width="16.025" style="36" customWidth="1"/>
    <col min="6" max="6" width="12.4166666666667" style="36" customWidth="1"/>
    <col min="7" max="7" width="11.125" style="36" customWidth="1"/>
    <col min="8" max="8" width="13.0666666666667" style="36" customWidth="1"/>
    <col min="9" max="9" width="14.675" style="36" customWidth="1"/>
    <col min="10" max="16384" width="9" style="36"/>
  </cols>
  <sheetData>
    <row r="1" ht="37" customHeight="1" spans="1:9">
      <c r="A1" s="37" t="s">
        <v>35</v>
      </c>
      <c r="B1" s="37"/>
      <c r="C1" s="37"/>
      <c r="D1" s="37"/>
      <c r="E1" s="37"/>
      <c r="F1" s="37"/>
      <c r="G1" s="37"/>
      <c r="H1" s="37"/>
      <c r="I1" s="37"/>
    </row>
    <row r="2" s="35" customFormat="1" ht="45" customHeight="1" spans="1:9">
      <c r="A2" s="38" t="s">
        <v>1</v>
      </c>
      <c r="B2" s="39" t="s">
        <v>24</v>
      </c>
      <c r="C2" s="38" t="s">
        <v>3</v>
      </c>
      <c r="D2" s="38" t="s">
        <v>4</v>
      </c>
      <c r="E2" s="38" t="s">
        <v>5</v>
      </c>
      <c r="F2" s="40" t="s">
        <v>6</v>
      </c>
      <c r="G2" s="26" t="s">
        <v>7</v>
      </c>
      <c r="H2" s="26" t="s">
        <v>8</v>
      </c>
      <c r="I2" s="25" t="s">
        <v>9</v>
      </c>
    </row>
    <row r="3" ht="50" customHeight="1" spans="1:9">
      <c r="A3" s="19">
        <v>1</v>
      </c>
      <c r="B3" s="41">
        <v>220104</v>
      </c>
      <c r="C3" s="19" t="s">
        <v>36</v>
      </c>
      <c r="D3" s="20" t="s">
        <v>37</v>
      </c>
      <c r="E3" s="19">
        <v>2201040817</v>
      </c>
      <c r="F3" s="34">
        <v>63</v>
      </c>
      <c r="G3" s="34" t="s">
        <v>38</v>
      </c>
      <c r="H3" s="42">
        <v>81.9</v>
      </c>
      <c r="I3" s="32">
        <f>(F3+H3)/2</f>
        <v>72.45</v>
      </c>
    </row>
    <row r="4" ht="50" customHeight="1" spans="1:9">
      <c r="A4" s="19">
        <v>2</v>
      </c>
      <c r="B4" s="19">
        <v>220104</v>
      </c>
      <c r="C4" s="19" t="s">
        <v>36</v>
      </c>
      <c r="D4" s="20" t="s">
        <v>39</v>
      </c>
      <c r="E4" s="19">
        <v>2201040822</v>
      </c>
      <c r="F4" s="34">
        <v>65</v>
      </c>
      <c r="G4" s="34" t="s">
        <v>40</v>
      </c>
      <c r="H4" s="42">
        <v>78</v>
      </c>
      <c r="I4" s="32">
        <f>(F4+H4)/2</f>
        <v>71.5</v>
      </c>
    </row>
    <row r="5" ht="50" customHeight="1" spans="1:9">
      <c r="A5" s="19">
        <v>3</v>
      </c>
      <c r="B5" s="19">
        <v>220104</v>
      </c>
      <c r="C5" s="19" t="s">
        <v>36</v>
      </c>
      <c r="D5" s="20" t="s">
        <v>41</v>
      </c>
      <c r="E5" s="19">
        <v>2201040815</v>
      </c>
      <c r="F5" s="34">
        <v>62</v>
      </c>
      <c r="G5" s="34" t="s">
        <v>42</v>
      </c>
      <c r="H5" s="42">
        <v>78.4</v>
      </c>
      <c r="I5" s="32">
        <f>(F5+H5)/2</f>
        <v>70.2</v>
      </c>
    </row>
    <row r="6" ht="50" customHeight="1"/>
    <row r="7" ht="40" customHeight="1"/>
    <row r="8" ht="40" customHeight="1"/>
  </sheetData>
  <sortState ref="A3:Q5">
    <sortCondition ref="I3:I5" descending="1"/>
  </sortState>
  <mergeCells count="1">
    <mergeCell ref="A1:I1"/>
  </mergeCells>
  <printOptions horizontalCentered="1"/>
  <pageMargins left="0.0388888888888889" right="0.0388888888888889" top="0.984027777777778" bottom="0.511805555555556" header="0.156944444444444" footer="0.0784722222222222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pane ySplit="2" topLeftCell="A3" activePane="bottomLeft" state="frozen"/>
      <selection/>
      <selection pane="bottomLeft" activeCell="E10" sqref="E10"/>
    </sheetView>
  </sheetViews>
  <sheetFormatPr defaultColWidth="9" defaultRowHeight="15" outlineLevelRow="5"/>
  <cols>
    <col min="1" max="1" width="9.525" style="23" customWidth="1"/>
    <col min="2" max="2" width="12.2083333333333" style="23" customWidth="1"/>
    <col min="3" max="3" width="13.0416666666667" style="23" customWidth="1"/>
    <col min="4" max="4" width="12.825" style="23" customWidth="1"/>
    <col min="5" max="5" width="15.7666666666667" style="23" customWidth="1"/>
    <col min="6" max="6" width="13.2166666666667" style="24" customWidth="1"/>
    <col min="7" max="7" width="12.0416666666667" style="24" customWidth="1"/>
    <col min="8" max="8" width="13.2333333333333" style="24" customWidth="1"/>
    <col min="9" max="9" width="17.6416666666667" style="24" customWidth="1"/>
    <col min="10" max="16384" width="9" style="23"/>
  </cols>
  <sheetData>
    <row r="1" s="21" customFormat="1" ht="42" customHeight="1" spans="1:9">
      <c r="A1" s="4" t="s">
        <v>43</v>
      </c>
      <c r="B1" s="4"/>
      <c r="C1" s="4"/>
      <c r="D1" s="4"/>
      <c r="E1" s="4"/>
      <c r="F1" s="4"/>
      <c r="G1" s="4"/>
      <c r="H1" s="4"/>
      <c r="I1" s="4"/>
    </row>
    <row r="2" s="22" customFormat="1" ht="50" customHeight="1" spans="1:9">
      <c r="A2" s="6" t="s">
        <v>1</v>
      </c>
      <c r="B2" s="7" t="s">
        <v>44</v>
      </c>
      <c r="C2" s="7" t="s">
        <v>3</v>
      </c>
      <c r="D2" s="25" t="s">
        <v>4</v>
      </c>
      <c r="E2" s="7" t="s">
        <v>5</v>
      </c>
      <c r="F2" s="25" t="s">
        <v>6</v>
      </c>
      <c r="G2" s="26" t="s">
        <v>7</v>
      </c>
      <c r="H2" s="25" t="s">
        <v>8</v>
      </c>
      <c r="I2" s="25" t="s">
        <v>9</v>
      </c>
    </row>
    <row r="3" ht="60" customHeight="1" spans="1:9">
      <c r="A3" s="27">
        <v>1</v>
      </c>
      <c r="B3" s="27">
        <v>220107</v>
      </c>
      <c r="C3" s="28" t="s">
        <v>45</v>
      </c>
      <c r="D3" s="29" t="s">
        <v>46</v>
      </c>
      <c r="E3" s="27">
        <v>2201070929</v>
      </c>
      <c r="F3" s="30">
        <v>62</v>
      </c>
      <c r="G3" s="31" t="s">
        <v>47</v>
      </c>
      <c r="H3" s="32">
        <v>76.3</v>
      </c>
      <c r="I3" s="32">
        <f>(F3+H3)/2</f>
        <v>69.15</v>
      </c>
    </row>
    <row r="4" ht="60" customHeight="1" spans="1:9">
      <c r="A4" s="27">
        <v>2</v>
      </c>
      <c r="B4" s="27">
        <v>220107</v>
      </c>
      <c r="C4" s="28" t="s">
        <v>45</v>
      </c>
      <c r="D4" s="29" t="s">
        <v>48</v>
      </c>
      <c r="E4" s="27">
        <v>2201070927</v>
      </c>
      <c r="F4" s="33">
        <v>58</v>
      </c>
      <c r="G4" s="34" t="s">
        <v>49</v>
      </c>
      <c r="H4" s="32">
        <v>79.7</v>
      </c>
      <c r="I4" s="32">
        <f>(F4+H4)/2</f>
        <v>68.85</v>
      </c>
    </row>
    <row r="5" ht="60" customHeight="1" spans="1:9">
      <c r="A5" s="27">
        <v>3</v>
      </c>
      <c r="B5" s="27">
        <v>220107</v>
      </c>
      <c r="C5" s="28" t="s">
        <v>45</v>
      </c>
      <c r="D5" s="29" t="s">
        <v>50</v>
      </c>
      <c r="E5" s="27">
        <v>2201070919</v>
      </c>
      <c r="F5" s="33">
        <v>56</v>
      </c>
      <c r="G5" s="34" t="s">
        <v>51</v>
      </c>
      <c r="H5" s="32">
        <v>77.1</v>
      </c>
      <c r="I5" s="32">
        <f>(F5+H5)/2</f>
        <v>66.55</v>
      </c>
    </row>
    <row r="6" ht="60" customHeight="1" spans="1:9">
      <c r="A6" s="27">
        <v>4</v>
      </c>
      <c r="B6" s="27">
        <v>220107</v>
      </c>
      <c r="C6" s="28" t="s">
        <v>45</v>
      </c>
      <c r="D6" s="29" t="s">
        <v>37</v>
      </c>
      <c r="E6" s="27">
        <v>2201070917</v>
      </c>
      <c r="F6" s="33">
        <v>56</v>
      </c>
      <c r="G6" s="34" t="s">
        <v>52</v>
      </c>
      <c r="H6" s="32">
        <v>74.8</v>
      </c>
      <c r="I6" s="32">
        <f>(F6+H6)/2</f>
        <v>65.4</v>
      </c>
    </row>
  </sheetData>
  <sortState ref="A3:Q6">
    <sortCondition ref="I3:I6" descending="1"/>
  </sortState>
  <mergeCells count="1">
    <mergeCell ref="A1:I1"/>
  </mergeCells>
  <printOptions horizontalCentered="1"/>
  <pageMargins left="0.0388888888888889" right="0.0388888888888889" top="0.629861111111111" bottom="0.826388888888889" header="0.314583333333333" footer="0.0784722222222222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2" topLeftCell="A9" activePane="bottomLeft" state="frozen"/>
      <selection/>
      <selection pane="bottomLeft" activeCell="J13" sqref="J13"/>
    </sheetView>
  </sheetViews>
  <sheetFormatPr defaultColWidth="9" defaultRowHeight="15"/>
  <cols>
    <col min="1" max="1" width="9.325" style="2" customWidth="1"/>
    <col min="2" max="2" width="14.9166666666667" style="2" customWidth="1"/>
    <col min="3" max="3" width="14.8416666666667" style="2" customWidth="1"/>
    <col min="4" max="4" width="12.4166666666667" style="2" customWidth="1"/>
    <col min="5" max="5" width="16.65" style="2" customWidth="1"/>
    <col min="6" max="6" width="11.8583333333333" style="3" customWidth="1"/>
    <col min="7" max="7" width="12.3416666666667" style="3" customWidth="1"/>
    <col min="8" max="8" width="10.5666666666667" style="3" customWidth="1"/>
    <col min="9" max="9" width="14.2833333333333" style="3" customWidth="1"/>
    <col min="10" max="10" width="15" style="2" customWidth="1"/>
    <col min="11" max="16384" width="9" style="2"/>
  </cols>
  <sheetData>
    <row r="1" ht="42" customHeight="1" spans="1:9">
      <c r="A1" s="17" t="s">
        <v>53</v>
      </c>
      <c r="B1" s="17"/>
      <c r="C1" s="17"/>
      <c r="D1" s="17"/>
      <c r="E1" s="17"/>
      <c r="F1" s="18"/>
      <c r="G1" s="18"/>
      <c r="H1" s="18"/>
      <c r="I1" s="18"/>
    </row>
    <row r="2" s="1" customFormat="1" ht="46" customHeight="1" spans="1:9">
      <c r="A2" s="6" t="s">
        <v>1</v>
      </c>
      <c r="B2" s="7" t="s">
        <v>54</v>
      </c>
      <c r="C2" s="7" t="s">
        <v>3</v>
      </c>
      <c r="D2" s="7" t="s">
        <v>4</v>
      </c>
      <c r="E2" s="7" t="s">
        <v>5</v>
      </c>
      <c r="F2" s="8" t="s">
        <v>55</v>
      </c>
      <c r="G2" s="9" t="s">
        <v>56</v>
      </c>
      <c r="H2" s="9" t="s">
        <v>57</v>
      </c>
      <c r="I2" s="8" t="s">
        <v>58</v>
      </c>
    </row>
    <row r="3" ht="35" customHeight="1" spans="1:9">
      <c r="A3" s="10">
        <v>1</v>
      </c>
      <c r="B3" s="10">
        <v>220105</v>
      </c>
      <c r="C3" s="15" t="s">
        <v>59</v>
      </c>
      <c r="D3" s="12" t="s">
        <v>60</v>
      </c>
      <c r="E3" s="10">
        <v>2201050625</v>
      </c>
      <c r="F3" s="13">
        <v>77</v>
      </c>
      <c r="G3" s="13" t="s">
        <v>61</v>
      </c>
      <c r="H3" s="14">
        <v>67.8</v>
      </c>
      <c r="I3" s="14">
        <f t="shared" ref="I3:I15" si="0">(F3+H3)/2</f>
        <v>72.4</v>
      </c>
    </row>
    <row r="4" ht="35" customHeight="1" spans="1:9">
      <c r="A4" s="10">
        <v>2</v>
      </c>
      <c r="B4" s="11">
        <v>220105</v>
      </c>
      <c r="C4" s="19" t="s">
        <v>36</v>
      </c>
      <c r="D4" s="20" t="s">
        <v>62</v>
      </c>
      <c r="E4" s="19">
        <v>2201050811</v>
      </c>
      <c r="F4" s="13">
        <v>61</v>
      </c>
      <c r="G4" s="13" t="s">
        <v>63</v>
      </c>
      <c r="H4" s="14">
        <v>78.7</v>
      </c>
      <c r="I4" s="14">
        <f t="shared" si="0"/>
        <v>69.85</v>
      </c>
    </row>
    <row r="5" ht="35" customHeight="1" spans="1:9">
      <c r="A5" s="10">
        <v>3</v>
      </c>
      <c r="B5" s="11">
        <v>220105</v>
      </c>
      <c r="C5" s="15" t="s">
        <v>64</v>
      </c>
      <c r="D5" s="12" t="s">
        <v>21</v>
      </c>
      <c r="E5" s="10">
        <v>2201050702</v>
      </c>
      <c r="F5" s="13">
        <v>67</v>
      </c>
      <c r="G5" s="13" t="s">
        <v>65</v>
      </c>
      <c r="H5" s="14">
        <v>69.2</v>
      </c>
      <c r="I5" s="14">
        <f t="shared" si="0"/>
        <v>68.1</v>
      </c>
    </row>
    <row r="6" ht="35" customHeight="1" spans="1:9">
      <c r="A6" s="10">
        <v>4</v>
      </c>
      <c r="B6" s="11">
        <v>220105</v>
      </c>
      <c r="C6" s="19" t="s">
        <v>36</v>
      </c>
      <c r="D6" s="20" t="s">
        <v>11</v>
      </c>
      <c r="E6" s="19">
        <v>2201050805</v>
      </c>
      <c r="F6" s="13">
        <v>62</v>
      </c>
      <c r="G6" s="13" t="s">
        <v>66</v>
      </c>
      <c r="H6" s="14">
        <v>73.9</v>
      </c>
      <c r="I6" s="14">
        <f t="shared" si="0"/>
        <v>67.95</v>
      </c>
    </row>
    <row r="7" ht="35" customHeight="1" spans="1:9">
      <c r="A7" s="10">
        <v>5</v>
      </c>
      <c r="B7" s="11">
        <v>220105</v>
      </c>
      <c r="C7" s="15" t="s">
        <v>64</v>
      </c>
      <c r="D7" s="12" t="s">
        <v>19</v>
      </c>
      <c r="E7" s="10">
        <v>2201050706</v>
      </c>
      <c r="F7" s="13">
        <v>59</v>
      </c>
      <c r="G7" s="13" t="s">
        <v>67</v>
      </c>
      <c r="H7" s="14">
        <v>75.9</v>
      </c>
      <c r="I7" s="14">
        <f t="shared" si="0"/>
        <v>67.45</v>
      </c>
    </row>
    <row r="8" ht="35" customHeight="1" spans="1:9">
      <c r="A8" s="10">
        <v>6</v>
      </c>
      <c r="B8" s="11">
        <v>220105</v>
      </c>
      <c r="C8" s="15" t="s">
        <v>64</v>
      </c>
      <c r="D8" s="12" t="s">
        <v>68</v>
      </c>
      <c r="E8" s="10">
        <v>2201050720</v>
      </c>
      <c r="F8" s="13">
        <v>66</v>
      </c>
      <c r="G8" s="13" t="s">
        <v>69</v>
      </c>
      <c r="H8" s="14">
        <v>68.8</v>
      </c>
      <c r="I8" s="14">
        <f t="shared" si="0"/>
        <v>67.4</v>
      </c>
    </row>
    <row r="9" ht="35" customHeight="1" spans="1:9">
      <c r="A9" s="10">
        <v>7</v>
      </c>
      <c r="B9" s="11">
        <v>220105</v>
      </c>
      <c r="C9" s="19" t="s">
        <v>36</v>
      </c>
      <c r="D9" s="20" t="s">
        <v>19</v>
      </c>
      <c r="E9" s="19">
        <v>2201050806</v>
      </c>
      <c r="F9" s="13">
        <v>57</v>
      </c>
      <c r="G9" s="13" t="s">
        <v>70</v>
      </c>
      <c r="H9" s="14">
        <v>77.8</v>
      </c>
      <c r="I9" s="14">
        <f t="shared" si="0"/>
        <v>67.4</v>
      </c>
    </row>
    <row r="10" ht="35" customHeight="1" spans="1:9">
      <c r="A10" s="10">
        <v>8</v>
      </c>
      <c r="B10" s="11">
        <v>220105</v>
      </c>
      <c r="C10" s="15" t="s">
        <v>64</v>
      </c>
      <c r="D10" s="12" t="s">
        <v>50</v>
      </c>
      <c r="E10" s="10">
        <v>2201050719</v>
      </c>
      <c r="F10" s="13">
        <v>56</v>
      </c>
      <c r="G10" s="13" t="s">
        <v>71</v>
      </c>
      <c r="H10" s="14">
        <v>77.9</v>
      </c>
      <c r="I10" s="14">
        <f t="shared" si="0"/>
        <v>66.95</v>
      </c>
    </row>
    <row r="11" ht="35" customHeight="1" spans="1:9">
      <c r="A11" s="10">
        <v>9</v>
      </c>
      <c r="B11" s="11">
        <v>220105</v>
      </c>
      <c r="C11" s="19" t="s">
        <v>36</v>
      </c>
      <c r="D11" s="20" t="s">
        <v>27</v>
      </c>
      <c r="E11" s="19">
        <v>2201050812</v>
      </c>
      <c r="F11" s="13">
        <v>58</v>
      </c>
      <c r="G11" s="13" t="s">
        <v>72</v>
      </c>
      <c r="H11" s="14">
        <v>71.9</v>
      </c>
      <c r="I11" s="14">
        <f t="shared" si="0"/>
        <v>64.95</v>
      </c>
    </row>
    <row r="12" ht="35" customHeight="1" spans="1:9">
      <c r="A12" s="10">
        <v>10</v>
      </c>
      <c r="B12" s="11">
        <v>220105</v>
      </c>
      <c r="C12" s="15" t="s">
        <v>64</v>
      </c>
      <c r="D12" s="12" t="s">
        <v>13</v>
      </c>
      <c r="E12" s="10">
        <v>2201050701</v>
      </c>
      <c r="F12" s="13">
        <v>59</v>
      </c>
      <c r="G12" s="13" t="s">
        <v>73</v>
      </c>
      <c r="H12" s="14">
        <v>70.7</v>
      </c>
      <c r="I12" s="14">
        <f t="shared" si="0"/>
        <v>64.85</v>
      </c>
    </row>
    <row r="13" ht="35" customHeight="1" spans="1:9">
      <c r="A13" s="10">
        <v>11</v>
      </c>
      <c r="B13" s="11">
        <v>220105</v>
      </c>
      <c r="C13" s="15" t="s">
        <v>64</v>
      </c>
      <c r="D13" s="12" t="s">
        <v>31</v>
      </c>
      <c r="E13" s="10">
        <v>2201050716</v>
      </c>
      <c r="F13" s="13">
        <v>56</v>
      </c>
      <c r="G13" s="13" t="s">
        <v>74</v>
      </c>
      <c r="H13" s="14">
        <v>73.2</v>
      </c>
      <c r="I13" s="14">
        <f t="shared" si="0"/>
        <v>64.6</v>
      </c>
    </row>
    <row r="14" ht="35" customHeight="1" spans="1:9">
      <c r="A14" s="10">
        <v>12</v>
      </c>
      <c r="B14" s="11">
        <v>220105</v>
      </c>
      <c r="C14" s="19" t="s">
        <v>36</v>
      </c>
      <c r="D14" s="20" t="s">
        <v>75</v>
      </c>
      <c r="E14" s="19">
        <v>2201050810</v>
      </c>
      <c r="F14" s="13">
        <v>56</v>
      </c>
      <c r="G14" s="13" t="s">
        <v>76</v>
      </c>
      <c r="H14" s="14">
        <v>70.1</v>
      </c>
      <c r="I14" s="14">
        <f t="shared" si="0"/>
        <v>63.05</v>
      </c>
    </row>
    <row r="15" ht="35" customHeight="1" spans="1:9">
      <c r="A15" s="10">
        <v>13</v>
      </c>
      <c r="B15" s="10">
        <v>220105</v>
      </c>
      <c r="C15" s="15" t="s">
        <v>59</v>
      </c>
      <c r="D15" s="12" t="s">
        <v>77</v>
      </c>
      <c r="E15" s="10">
        <v>2201050623</v>
      </c>
      <c r="F15" s="13">
        <v>58</v>
      </c>
      <c r="G15" s="13" t="s">
        <v>78</v>
      </c>
      <c r="H15" s="14">
        <v>66.6</v>
      </c>
      <c r="I15" s="14">
        <f t="shared" si="0"/>
        <v>62.3</v>
      </c>
    </row>
  </sheetData>
  <autoFilter ref="A1:F15">
    <extLst/>
  </autoFilter>
  <sortState ref="A3:P15">
    <sortCondition ref="I3:I15" descending="1"/>
  </sortState>
  <mergeCells count="1">
    <mergeCell ref="A1:I1"/>
  </mergeCells>
  <printOptions horizontalCentered="1"/>
  <pageMargins left="0.0388888888888889" right="0.0388888888888889" top="0.156944444444444" bottom="0.432638888888889" header="0.156944444444444" footer="0.0784722222222222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2" topLeftCell="A13" activePane="bottomLeft" state="frozen"/>
      <selection/>
      <selection pane="bottomLeft" activeCell="I25" sqref="I25"/>
    </sheetView>
  </sheetViews>
  <sheetFormatPr defaultColWidth="9" defaultRowHeight="15"/>
  <cols>
    <col min="1" max="1" width="9.16666666666667" style="2" customWidth="1"/>
    <col min="2" max="2" width="14.1083333333333" style="2" customWidth="1"/>
    <col min="3" max="3" width="13.3833333333333" style="2" customWidth="1"/>
    <col min="4" max="4" width="11.75" style="2" customWidth="1"/>
    <col min="5" max="5" width="15.85" style="2" customWidth="1"/>
    <col min="6" max="6" width="12.65" style="3" customWidth="1"/>
    <col min="7" max="7" width="11.8" style="3" customWidth="1"/>
    <col min="8" max="8" width="12.275" style="3" customWidth="1"/>
    <col min="9" max="9" width="15.8333333333333" style="3" customWidth="1"/>
    <col min="10" max="16384" width="9" style="2"/>
  </cols>
  <sheetData>
    <row r="1" ht="50" customHeight="1" spans="1:9">
      <c r="A1" s="4" t="s">
        <v>79</v>
      </c>
      <c r="B1" s="4"/>
      <c r="C1" s="4"/>
      <c r="D1" s="4"/>
      <c r="E1" s="4"/>
      <c r="F1" s="5"/>
      <c r="G1" s="5"/>
      <c r="H1" s="5"/>
      <c r="I1" s="5"/>
    </row>
    <row r="2" s="1" customFormat="1" ht="40" customHeight="1" spans="1:9">
      <c r="A2" s="6" t="s">
        <v>1</v>
      </c>
      <c r="B2" s="7" t="s">
        <v>44</v>
      </c>
      <c r="C2" s="7" t="s">
        <v>3</v>
      </c>
      <c r="D2" s="7" t="s">
        <v>4</v>
      </c>
      <c r="E2" s="7" t="s">
        <v>5</v>
      </c>
      <c r="F2" s="8" t="s">
        <v>55</v>
      </c>
      <c r="G2" s="9" t="s">
        <v>56</v>
      </c>
      <c r="H2" s="9" t="s">
        <v>57</v>
      </c>
      <c r="I2" s="8" t="s">
        <v>58</v>
      </c>
    </row>
    <row r="3" s="2" customFormat="1" ht="50" customHeight="1" spans="1:9">
      <c r="A3" s="10">
        <v>1</v>
      </c>
      <c r="B3" s="11">
        <v>220106</v>
      </c>
      <c r="C3" s="10" t="s">
        <v>80</v>
      </c>
      <c r="D3" s="12" t="s">
        <v>60</v>
      </c>
      <c r="E3" s="10">
        <v>2201060225</v>
      </c>
      <c r="F3" s="13">
        <v>70</v>
      </c>
      <c r="G3" s="13" t="s">
        <v>81</v>
      </c>
      <c r="H3" s="14">
        <v>75.5</v>
      </c>
      <c r="I3" s="14">
        <f t="shared" ref="I3:I17" si="0">(F3+H3)/2</f>
        <v>72.75</v>
      </c>
    </row>
    <row r="4" s="2" customFormat="1" ht="50" customHeight="1" spans="1:9">
      <c r="A4" s="10">
        <v>2</v>
      </c>
      <c r="B4" s="11">
        <v>220106</v>
      </c>
      <c r="C4" s="10" t="s">
        <v>82</v>
      </c>
      <c r="D4" s="12" t="s">
        <v>83</v>
      </c>
      <c r="E4" s="10">
        <v>2201060113</v>
      </c>
      <c r="F4" s="13">
        <v>64</v>
      </c>
      <c r="G4" s="13" t="s">
        <v>84</v>
      </c>
      <c r="H4" s="14">
        <v>78.4</v>
      </c>
      <c r="I4" s="14">
        <f t="shared" si="0"/>
        <v>71.2</v>
      </c>
    </row>
    <row r="5" s="2" customFormat="1" ht="50" customHeight="1" spans="1:9">
      <c r="A5" s="10">
        <v>3</v>
      </c>
      <c r="B5" s="11">
        <v>220106</v>
      </c>
      <c r="C5" s="10" t="s">
        <v>82</v>
      </c>
      <c r="D5" s="12" t="s">
        <v>41</v>
      </c>
      <c r="E5" s="10">
        <v>2201060115</v>
      </c>
      <c r="F5" s="13">
        <v>69</v>
      </c>
      <c r="G5" s="13" t="s">
        <v>85</v>
      </c>
      <c r="H5" s="14">
        <v>73.2</v>
      </c>
      <c r="I5" s="14">
        <f t="shared" si="0"/>
        <v>71.1</v>
      </c>
    </row>
    <row r="6" s="2" customFormat="1" ht="50" customHeight="1" spans="1:9">
      <c r="A6" s="10">
        <v>4</v>
      </c>
      <c r="B6" s="11">
        <v>220106</v>
      </c>
      <c r="C6" s="10" t="s">
        <v>80</v>
      </c>
      <c r="D6" s="12" t="s">
        <v>75</v>
      </c>
      <c r="E6" s="10">
        <v>2201060210</v>
      </c>
      <c r="F6" s="13">
        <v>65</v>
      </c>
      <c r="G6" s="13" t="s">
        <v>86</v>
      </c>
      <c r="H6" s="14">
        <v>75.5</v>
      </c>
      <c r="I6" s="14">
        <f t="shared" si="0"/>
        <v>70.25</v>
      </c>
    </row>
    <row r="7" s="2" customFormat="1" ht="50" customHeight="1" spans="1:9">
      <c r="A7" s="10">
        <v>5</v>
      </c>
      <c r="B7" s="11">
        <v>220106</v>
      </c>
      <c r="C7" s="15" t="s">
        <v>87</v>
      </c>
      <c r="D7" s="12" t="s">
        <v>48</v>
      </c>
      <c r="E7" s="10">
        <v>2201060327</v>
      </c>
      <c r="F7" s="13">
        <v>61</v>
      </c>
      <c r="G7" s="13" t="s">
        <v>88</v>
      </c>
      <c r="H7" s="14">
        <v>79.1</v>
      </c>
      <c r="I7" s="14">
        <f t="shared" si="0"/>
        <v>70.05</v>
      </c>
    </row>
    <row r="8" s="2" customFormat="1" ht="50" customHeight="1" spans="1:9">
      <c r="A8" s="10">
        <v>6</v>
      </c>
      <c r="B8" s="11">
        <v>220106</v>
      </c>
      <c r="C8" s="10" t="s">
        <v>82</v>
      </c>
      <c r="D8" s="12" t="s">
        <v>15</v>
      </c>
      <c r="E8" s="10">
        <v>2201060109</v>
      </c>
      <c r="F8" s="13">
        <v>62</v>
      </c>
      <c r="G8" s="13" t="s">
        <v>89</v>
      </c>
      <c r="H8" s="14">
        <v>78</v>
      </c>
      <c r="I8" s="14">
        <f t="shared" si="0"/>
        <v>70</v>
      </c>
    </row>
    <row r="9" s="2" customFormat="1" ht="50" customHeight="1" spans="1:9">
      <c r="A9" s="10">
        <v>7</v>
      </c>
      <c r="B9" s="11">
        <v>220106</v>
      </c>
      <c r="C9" s="15" t="s">
        <v>90</v>
      </c>
      <c r="D9" s="12" t="s">
        <v>91</v>
      </c>
      <c r="E9" s="10">
        <v>2201060530</v>
      </c>
      <c r="F9" s="13">
        <v>61</v>
      </c>
      <c r="G9" s="13" t="s">
        <v>92</v>
      </c>
      <c r="H9" s="14">
        <v>76.2</v>
      </c>
      <c r="I9" s="14">
        <f t="shared" si="0"/>
        <v>68.6</v>
      </c>
    </row>
    <row r="10" s="2" customFormat="1" ht="50" customHeight="1" spans="1:9">
      <c r="A10" s="10">
        <v>8</v>
      </c>
      <c r="B10" s="11">
        <v>220106</v>
      </c>
      <c r="C10" s="15" t="s">
        <v>90</v>
      </c>
      <c r="D10" s="12" t="s">
        <v>46</v>
      </c>
      <c r="E10" s="10">
        <v>2201060529</v>
      </c>
      <c r="F10" s="13">
        <v>60</v>
      </c>
      <c r="G10" s="13" t="s">
        <v>93</v>
      </c>
      <c r="H10" s="14">
        <v>75.8</v>
      </c>
      <c r="I10" s="14">
        <f t="shared" si="0"/>
        <v>67.9</v>
      </c>
    </row>
    <row r="11" s="2" customFormat="1" ht="50" customHeight="1" spans="1:9">
      <c r="A11" s="10">
        <v>9</v>
      </c>
      <c r="B11" s="11">
        <v>220106</v>
      </c>
      <c r="C11" s="10" t="s">
        <v>82</v>
      </c>
      <c r="D11" s="12" t="s">
        <v>11</v>
      </c>
      <c r="E11" s="10">
        <v>2201060105</v>
      </c>
      <c r="F11" s="13">
        <v>58</v>
      </c>
      <c r="G11" s="13" t="s">
        <v>94</v>
      </c>
      <c r="H11" s="14">
        <v>74.4</v>
      </c>
      <c r="I11" s="14">
        <f t="shared" si="0"/>
        <v>66.2</v>
      </c>
    </row>
    <row r="12" s="2" customFormat="1" ht="50" customHeight="1" spans="1:9">
      <c r="A12" s="10">
        <v>10</v>
      </c>
      <c r="B12" s="11">
        <v>220106</v>
      </c>
      <c r="C12" s="15" t="s">
        <v>59</v>
      </c>
      <c r="D12" s="12" t="s">
        <v>21</v>
      </c>
      <c r="E12" s="10">
        <v>2201060602</v>
      </c>
      <c r="F12" s="13">
        <v>60</v>
      </c>
      <c r="G12" s="13" t="s">
        <v>95</v>
      </c>
      <c r="H12" s="14">
        <v>69.9</v>
      </c>
      <c r="I12" s="14">
        <f t="shared" si="0"/>
        <v>64.95</v>
      </c>
    </row>
    <row r="13" s="2" customFormat="1" ht="50" customHeight="1" spans="1:9">
      <c r="A13" s="10">
        <v>11</v>
      </c>
      <c r="B13" s="11">
        <v>220106</v>
      </c>
      <c r="C13" s="10" t="s">
        <v>80</v>
      </c>
      <c r="D13" s="12" t="s">
        <v>33</v>
      </c>
      <c r="E13" s="10">
        <v>2201060221</v>
      </c>
      <c r="F13" s="13">
        <v>59</v>
      </c>
      <c r="G13" s="13" t="s">
        <v>96</v>
      </c>
      <c r="H13" s="14">
        <v>70.7</v>
      </c>
      <c r="I13" s="14">
        <f t="shared" si="0"/>
        <v>64.85</v>
      </c>
    </row>
    <row r="14" s="2" customFormat="1" ht="50" customHeight="1" spans="1:9">
      <c r="A14" s="10">
        <v>12</v>
      </c>
      <c r="B14" s="11">
        <v>220106</v>
      </c>
      <c r="C14" s="15" t="s">
        <v>90</v>
      </c>
      <c r="D14" s="12" t="s">
        <v>97</v>
      </c>
      <c r="E14" s="10">
        <v>2201060528</v>
      </c>
      <c r="F14" s="13">
        <v>58</v>
      </c>
      <c r="G14" s="13" t="s">
        <v>98</v>
      </c>
      <c r="H14" s="14">
        <v>70.6</v>
      </c>
      <c r="I14" s="14">
        <f t="shared" si="0"/>
        <v>64.3</v>
      </c>
    </row>
    <row r="15" s="2" customFormat="1" ht="50" customHeight="1" spans="1:9">
      <c r="A15" s="10">
        <v>13</v>
      </c>
      <c r="B15" s="11">
        <v>220106</v>
      </c>
      <c r="C15" s="10" t="s">
        <v>82</v>
      </c>
      <c r="D15" s="12" t="s">
        <v>19</v>
      </c>
      <c r="E15" s="10">
        <v>2201060106</v>
      </c>
      <c r="F15" s="13">
        <v>58</v>
      </c>
      <c r="G15" s="13" t="s">
        <v>99</v>
      </c>
      <c r="H15" s="14">
        <v>69.8</v>
      </c>
      <c r="I15" s="14">
        <f t="shared" si="0"/>
        <v>63.9</v>
      </c>
    </row>
    <row r="16" s="2" customFormat="1" ht="50" customHeight="1" spans="1:9">
      <c r="A16" s="10">
        <v>14</v>
      </c>
      <c r="B16" s="11">
        <v>220106</v>
      </c>
      <c r="C16" s="15" t="s">
        <v>59</v>
      </c>
      <c r="D16" s="12" t="s">
        <v>75</v>
      </c>
      <c r="E16" s="10">
        <v>2201060610</v>
      </c>
      <c r="F16" s="13">
        <v>58</v>
      </c>
      <c r="G16" s="13" t="s">
        <v>100</v>
      </c>
      <c r="H16" s="14">
        <v>68.8</v>
      </c>
      <c r="I16" s="14">
        <f t="shared" si="0"/>
        <v>63.4</v>
      </c>
    </row>
    <row r="17" s="2" customFormat="1" ht="50" customHeight="1" spans="1:9">
      <c r="A17" s="10">
        <v>15</v>
      </c>
      <c r="B17" s="11">
        <v>220106</v>
      </c>
      <c r="C17" s="15" t="s">
        <v>101</v>
      </c>
      <c r="D17" s="12" t="s">
        <v>19</v>
      </c>
      <c r="E17" s="10">
        <v>2201060406</v>
      </c>
      <c r="F17" s="13">
        <v>58</v>
      </c>
      <c r="G17" s="16" t="s">
        <v>102</v>
      </c>
      <c r="H17" s="14">
        <v>0</v>
      </c>
      <c r="I17" s="14">
        <f t="shared" si="0"/>
        <v>29</v>
      </c>
    </row>
  </sheetData>
  <sortState ref="A3:P17">
    <sortCondition ref="I3:I17" descending="1"/>
  </sortState>
  <mergeCells count="1">
    <mergeCell ref="A1:I1"/>
  </mergeCells>
  <printOptions horizontalCentered="1"/>
  <pageMargins left="0.0388888888888889" right="0.0388888888888889" top="0.472222222222222" bottom="0.432638888888889" header="0.156944444444444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01应用心理（学）</vt:lpstr>
      <vt:lpstr>02临床、精神医学</vt:lpstr>
      <vt:lpstr>04人力资源管理</vt:lpstr>
      <vt:lpstr>07医学检验技术 </vt:lpstr>
      <vt:lpstr>05护理（男）</vt:lpstr>
      <vt:lpstr>06护理（女）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杨小羊。</cp:lastModifiedBy>
  <dcterms:created xsi:type="dcterms:W3CDTF">2022-05-16T06:37:00Z</dcterms:created>
  <dcterms:modified xsi:type="dcterms:W3CDTF">2022-05-30T01:58:57Z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2052-11.1.0.11744</vt:lpwstr>
  </property>
</Properties>
</file>