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9体检（9.29）\1挂网\考生体检挂网\体检公告\"/>
    </mc:Choice>
  </mc:AlternateContent>
  <bookViews>
    <workbookView windowWidth="28800" windowHeight="12255"/>
  </bookViews>
  <sheets>
    <sheet name="Sheet1" sheetId="1" r:id="rId1"/>
  </sheets>
  <externalReferences>
    <externalReference r:id="rId2"/>
  </externalReference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<sst xmlns="http://schemas.openxmlformats.org/spreadsheetml/2006/main" count="51" uniqueCount="20">
  <si>
    <t>芜湖市第四人民医院编外招聘体检考生信息</t>
  </si>
  <si>
    <t>序号</t>
  </si>
  <si>
    <t>报考岗位代码</t>
  </si>
  <si>
    <t>报考专业</t>
  </si>
  <si>
    <t>准考证号</t>
  </si>
  <si>
    <t>笔试成绩</t>
  </si>
  <si>
    <t>抽签号</t>
  </si>
  <si>
    <t>面试成绩</t>
  </si>
  <si>
    <t>总成绩</t>
  </si>
  <si>
    <t>精神病与精神卫生学专业（限女性）</t>
  </si>
  <si>
    <t>中医内科学专业</t>
  </si>
  <si>
    <t>康复治疗学专业</t>
  </si>
  <si>
    <t>应用心理学专业/应用心理专业</t>
  </si>
  <si>
    <t>药学专业</t>
  </si>
  <si>
    <t>医学影像学专业/临床医学专业</t>
  </si>
  <si>
    <t>医学检验技术专业</t>
  </si>
  <si>
    <t>医学影像学专业 （放射科）</t>
  </si>
  <si>
    <t>信息管理与信息系统专业</t>
  </si>
  <si>
    <t>护理专业 （限女性）</t>
  </si>
  <si>
    <t>护理专业 （限男性）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</si>
</sst>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indexed="8"/>
      <name val="黑体"/>
      <charset val="134"/>
    </font>
    <font>
      <sz val="28"/>
      <color rgb="FF000000"/>
      <name val="宋体"/>
      <charset val="134"/>
    </font>
    <font>
      <sz val="28"/>
      <color indexed="8"/>
      <name val="Times New Roman"/>
      <charset val="0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0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2026&#24180;&#32534;&#22806;&#25307;&#32856;&#25104;&#32489;9.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0202 精神病与精神卫生学专业（女）"/>
      <sheetName val="20260203 中医内科学"/>
      <sheetName val="20260204 康复治疗学"/>
      <sheetName val="20260205 应用心理学"/>
      <sheetName val="20260206 药学"/>
      <sheetName val="20260209 医学影像临床"/>
      <sheetName val="20260210 医学检验"/>
      <sheetName val="20260211 医学影像(放射)"/>
      <sheetName val="20260212 信管"/>
      <sheetName val="20260213 护理（女）"/>
      <sheetName val="20260214 护理（男） "/>
      <sheetName val="汇总拟体检人员信息"/>
      <sheetName val="四楼面试室 "/>
      <sheetName val="八楼面试室"/>
      <sheetName val="九楼面试室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K3">
            <v>2026131309</v>
          </cell>
          <cell r="L3" t="str">
            <v>第13考场</v>
          </cell>
          <cell r="M3">
            <v>78</v>
          </cell>
          <cell r="N3">
            <v>1</v>
          </cell>
        </row>
        <row r="4">
          <cell r="K4">
            <v>2026131829</v>
          </cell>
          <cell r="L4" t="str">
            <v>第18考场</v>
          </cell>
          <cell r="M4">
            <v>74</v>
          </cell>
          <cell r="N4">
            <v>2</v>
          </cell>
        </row>
        <row r="5">
          <cell r="K5">
            <v>2026130814</v>
          </cell>
          <cell r="L5" t="str">
            <v>第8考场</v>
          </cell>
          <cell r="M5">
            <v>71</v>
          </cell>
          <cell r="N5">
            <v>3</v>
          </cell>
        </row>
        <row r="6">
          <cell r="K6">
            <v>2026053014</v>
          </cell>
          <cell r="L6" t="str">
            <v>第30考场</v>
          </cell>
          <cell r="M6">
            <v>67</v>
          </cell>
          <cell r="N6">
            <v>4</v>
          </cell>
        </row>
        <row r="7">
          <cell r="K7">
            <v>2026131303</v>
          </cell>
          <cell r="L7" t="str">
            <v>第13考场</v>
          </cell>
          <cell r="M7">
            <v>73</v>
          </cell>
          <cell r="N7">
            <v>5</v>
          </cell>
        </row>
        <row r="8">
          <cell r="K8">
            <v>2026131310</v>
          </cell>
          <cell r="L8" t="str">
            <v>第13考场</v>
          </cell>
          <cell r="M8">
            <v>78</v>
          </cell>
          <cell r="N8">
            <v>6</v>
          </cell>
        </row>
        <row r="9">
          <cell r="K9">
            <v>2026130928</v>
          </cell>
          <cell r="L9" t="str">
            <v>第9考场</v>
          </cell>
          <cell r="M9">
            <v>70</v>
          </cell>
          <cell r="N9">
            <v>7</v>
          </cell>
        </row>
        <row r="10">
          <cell r="K10">
            <v>2026131016</v>
          </cell>
          <cell r="L10" t="str">
            <v>第10考场</v>
          </cell>
          <cell r="M10">
            <v>72</v>
          </cell>
          <cell r="N10">
            <v>8</v>
          </cell>
        </row>
        <row r="11">
          <cell r="K11">
            <v>2026131516</v>
          </cell>
          <cell r="L11" t="str">
            <v>第15考场</v>
          </cell>
          <cell r="M11">
            <v>71</v>
          </cell>
          <cell r="N11">
            <v>9</v>
          </cell>
        </row>
        <row r="12">
          <cell r="K12">
            <v>2026131512</v>
          </cell>
          <cell r="L12" t="str">
            <v>第15考场</v>
          </cell>
          <cell r="M12">
            <v>70</v>
          </cell>
          <cell r="N12">
            <v>10</v>
          </cell>
        </row>
        <row r="13">
          <cell r="K13">
            <v>2026131004</v>
          </cell>
          <cell r="L13" t="str">
            <v>第10考场</v>
          </cell>
          <cell r="M13">
            <v>71</v>
          </cell>
          <cell r="N13">
            <v>11</v>
          </cell>
        </row>
        <row r="14">
          <cell r="K14">
            <v>2026131713</v>
          </cell>
          <cell r="L14" t="str">
            <v>第17考场</v>
          </cell>
          <cell r="M14">
            <v>70</v>
          </cell>
          <cell r="N14">
            <v>12</v>
          </cell>
        </row>
        <row r="15">
          <cell r="K15">
            <v>2026131801</v>
          </cell>
          <cell r="L15" t="str">
            <v>第18考场</v>
          </cell>
          <cell r="M15">
            <v>72</v>
          </cell>
          <cell r="N15">
            <v>13</v>
          </cell>
        </row>
        <row r="16">
          <cell r="K16">
            <v>2026130923</v>
          </cell>
          <cell r="L16" t="str">
            <v>第9考场</v>
          </cell>
          <cell r="M16">
            <v>73</v>
          </cell>
          <cell r="N16">
            <v>14</v>
          </cell>
        </row>
        <row r="17">
          <cell r="K17">
            <v>2026053019</v>
          </cell>
          <cell r="L17" t="str">
            <v>第30考场</v>
          </cell>
          <cell r="M17">
            <v>71</v>
          </cell>
          <cell r="N17">
            <v>15</v>
          </cell>
        </row>
        <row r="18">
          <cell r="K18">
            <v>2026131211</v>
          </cell>
          <cell r="L18" t="str">
            <v>第12考场</v>
          </cell>
          <cell r="M18">
            <v>71</v>
          </cell>
          <cell r="N18">
            <v>16</v>
          </cell>
        </row>
        <row r="19">
          <cell r="K19">
            <v>2026131701</v>
          </cell>
          <cell r="L19" t="str">
            <v>第17考场</v>
          </cell>
          <cell r="M19">
            <v>72</v>
          </cell>
          <cell r="N19">
            <v>17</v>
          </cell>
        </row>
        <row r="20">
          <cell r="K20">
            <v>2026132118</v>
          </cell>
          <cell r="L20" t="str">
            <v>第21考场</v>
          </cell>
          <cell r="M20">
            <v>70</v>
          </cell>
          <cell r="N20">
            <v>18</v>
          </cell>
        </row>
        <row r="21">
          <cell r="K21">
            <v>2026131022</v>
          </cell>
          <cell r="L21" t="str">
            <v>第10考场</v>
          </cell>
          <cell r="M21">
            <v>76</v>
          </cell>
          <cell r="N21">
            <v>19</v>
          </cell>
        </row>
        <row r="22">
          <cell r="K22">
            <v>2026131223</v>
          </cell>
          <cell r="L22" t="str">
            <v>第12考场</v>
          </cell>
          <cell r="M22">
            <v>74</v>
          </cell>
          <cell r="N22">
            <v>20</v>
          </cell>
        </row>
        <row r="23">
          <cell r="K23">
            <v>2026131419</v>
          </cell>
          <cell r="L23" t="str">
            <v>第14考场</v>
          </cell>
          <cell r="M23">
            <v>70</v>
          </cell>
          <cell r="N23">
            <v>21</v>
          </cell>
        </row>
        <row r="24">
          <cell r="K24">
            <v>2026131002</v>
          </cell>
          <cell r="L24" t="str">
            <v>第10考场</v>
          </cell>
          <cell r="M24">
            <v>70</v>
          </cell>
          <cell r="N24">
            <v>22</v>
          </cell>
        </row>
        <row r="25">
          <cell r="K25">
            <v>2026132030</v>
          </cell>
          <cell r="L25" t="str">
            <v>第20考场</v>
          </cell>
          <cell r="M25">
            <v>76</v>
          </cell>
          <cell r="N25">
            <v>23</v>
          </cell>
        </row>
        <row r="26">
          <cell r="K26">
            <v>2026131320</v>
          </cell>
          <cell r="L26" t="str">
            <v>第13考场</v>
          </cell>
          <cell r="M26">
            <v>80</v>
          </cell>
          <cell r="N26">
            <v>24</v>
          </cell>
        </row>
        <row r="27">
          <cell r="K27">
            <v>2026131005</v>
          </cell>
          <cell r="L27" t="str">
            <v>第10考场</v>
          </cell>
          <cell r="M27">
            <v>71</v>
          </cell>
          <cell r="N27">
            <v>25</v>
          </cell>
        </row>
        <row r="28">
          <cell r="K28">
            <v>2026053018</v>
          </cell>
          <cell r="L28" t="str">
            <v>第30考场</v>
          </cell>
          <cell r="M28">
            <v>74</v>
          </cell>
          <cell r="N28">
            <v>26</v>
          </cell>
        </row>
        <row r="29">
          <cell r="K29">
            <v>2026131704</v>
          </cell>
          <cell r="L29" t="str">
            <v>第17考场</v>
          </cell>
          <cell r="M29">
            <v>71</v>
          </cell>
          <cell r="N29">
            <v>27</v>
          </cell>
        </row>
        <row r="30">
          <cell r="K30">
            <v>2026053008</v>
          </cell>
          <cell r="L30" t="str">
            <v>第30考场</v>
          </cell>
          <cell r="M30">
            <v>68</v>
          </cell>
          <cell r="N30">
            <v>28</v>
          </cell>
        </row>
        <row r="31">
          <cell r="K31">
            <v>2026131401</v>
          </cell>
          <cell r="L31" t="str">
            <v>第14考场</v>
          </cell>
          <cell r="M31">
            <v>70</v>
          </cell>
          <cell r="N31">
            <v>29</v>
          </cell>
        </row>
        <row r="32">
          <cell r="K32">
            <v>2026132102</v>
          </cell>
          <cell r="L32" t="str">
            <v>第21考场</v>
          </cell>
          <cell r="M32">
            <v>73</v>
          </cell>
          <cell r="N32">
            <v>30</v>
          </cell>
        </row>
        <row r="33">
          <cell r="K33">
            <v>2026053012</v>
          </cell>
          <cell r="L33" t="str">
            <v>第30考场</v>
          </cell>
          <cell r="M33">
            <v>69</v>
          </cell>
          <cell r="N33">
            <v>31</v>
          </cell>
        </row>
        <row r="34">
          <cell r="K34">
            <v>2026130816</v>
          </cell>
          <cell r="L34" t="str">
            <v>第8考场</v>
          </cell>
          <cell r="M34">
            <v>73</v>
          </cell>
          <cell r="N34">
            <v>32</v>
          </cell>
        </row>
        <row r="35">
          <cell r="K35">
            <v>2026053015</v>
          </cell>
          <cell r="L35" t="str">
            <v>第30考场</v>
          </cell>
          <cell r="M35">
            <v>67</v>
          </cell>
          <cell r="N35">
            <v>33</v>
          </cell>
        </row>
        <row r="36">
          <cell r="K36">
            <v>2026131529</v>
          </cell>
          <cell r="L36" t="str">
            <v>第15考场</v>
          </cell>
          <cell r="M36">
            <v>70</v>
          </cell>
        </row>
      </sheetData>
      <sheetData sheetId="13">
        <row r="3">
          <cell r="K3">
            <v>2026112911</v>
          </cell>
          <cell r="L3" t="str">
            <v>第29考场</v>
          </cell>
          <cell r="M3">
            <v>81</v>
          </cell>
          <cell r="N3">
            <v>3</v>
          </cell>
        </row>
        <row r="4">
          <cell r="K4">
            <v>2026112918</v>
          </cell>
          <cell r="L4" t="str">
            <v>第29考场</v>
          </cell>
          <cell r="M4">
            <v>91</v>
          </cell>
          <cell r="N4">
            <v>6</v>
          </cell>
        </row>
        <row r="5">
          <cell r="K5">
            <v>2026112910</v>
          </cell>
          <cell r="L5" t="str">
            <v>第29考场</v>
          </cell>
          <cell r="M5">
            <v>83</v>
          </cell>
          <cell r="N5">
            <v>7</v>
          </cell>
        </row>
        <row r="6">
          <cell r="K6">
            <v>2026112913</v>
          </cell>
          <cell r="L6" t="str">
            <v>第29考场</v>
          </cell>
          <cell r="M6">
            <v>85</v>
          </cell>
          <cell r="N6">
            <v>20</v>
          </cell>
        </row>
        <row r="7">
          <cell r="K7">
            <v>2026112914</v>
          </cell>
          <cell r="L7" t="str">
            <v>第29考场</v>
          </cell>
          <cell r="M7">
            <v>88</v>
          </cell>
        </row>
        <row r="8">
          <cell r="K8">
            <v>2026112912</v>
          </cell>
          <cell r="L8" t="str">
            <v>第29考场</v>
          </cell>
          <cell r="M8">
            <v>81</v>
          </cell>
        </row>
        <row r="9">
          <cell r="K9">
            <v>2026102902</v>
          </cell>
          <cell r="L9" t="str">
            <v>第29考场</v>
          </cell>
          <cell r="M9">
            <v>85</v>
          </cell>
          <cell r="N9">
            <v>4</v>
          </cell>
        </row>
        <row r="10">
          <cell r="K10">
            <v>2026100628</v>
          </cell>
          <cell r="L10" t="str">
            <v>第6考场</v>
          </cell>
          <cell r="M10">
            <v>78</v>
          </cell>
          <cell r="N10">
            <v>8</v>
          </cell>
        </row>
        <row r="11">
          <cell r="K11">
            <v>2026100627</v>
          </cell>
          <cell r="L11" t="str">
            <v>第6考场</v>
          </cell>
          <cell r="M11">
            <v>76</v>
          </cell>
          <cell r="N11">
            <v>10</v>
          </cell>
        </row>
        <row r="12">
          <cell r="K12">
            <v>2026100630</v>
          </cell>
          <cell r="L12" t="str">
            <v>第6考场</v>
          </cell>
          <cell r="M12">
            <v>78</v>
          </cell>
          <cell r="N12">
            <v>17</v>
          </cell>
        </row>
        <row r="13">
          <cell r="K13">
            <v>2026100610</v>
          </cell>
          <cell r="L13" t="str">
            <v>第6考场</v>
          </cell>
          <cell r="M13">
            <v>77</v>
          </cell>
          <cell r="N13">
            <v>21</v>
          </cell>
        </row>
        <row r="14">
          <cell r="K14">
            <v>2026100612</v>
          </cell>
          <cell r="L14" t="str">
            <v>第6考场</v>
          </cell>
          <cell r="M14">
            <v>93</v>
          </cell>
          <cell r="N14">
            <v>25</v>
          </cell>
        </row>
        <row r="15">
          <cell r="K15">
            <v>2026090124</v>
          </cell>
          <cell r="L15" t="str">
            <v>第1考场</v>
          </cell>
          <cell r="M15">
            <v>59</v>
          </cell>
          <cell r="N15">
            <v>11</v>
          </cell>
        </row>
        <row r="16">
          <cell r="K16">
            <v>2026090119</v>
          </cell>
          <cell r="L16" t="str">
            <v>第1考场</v>
          </cell>
          <cell r="M16">
            <v>50</v>
          </cell>
          <cell r="N16">
            <v>14</v>
          </cell>
        </row>
        <row r="17">
          <cell r="K17">
            <v>2026090126</v>
          </cell>
          <cell r="L17" t="str">
            <v>第1考场</v>
          </cell>
          <cell r="M17">
            <v>54</v>
          </cell>
          <cell r="N17">
            <v>15</v>
          </cell>
        </row>
        <row r="18">
          <cell r="K18">
            <v>2026090121</v>
          </cell>
          <cell r="L18" t="str">
            <v>第1考场</v>
          </cell>
          <cell r="M18">
            <v>55</v>
          </cell>
          <cell r="N18">
            <v>18</v>
          </cell>
        </row>
        <row r="19">
          <cell r="K19">
            <v>2026040318</v>
          </cell>
          <cell r="L19" t="str">
            <v>第3考场</v>
          </cell>
          <cell r="M19">
            <v>79</v>
          </cell>
          <cell r="N19">
            <v>5</v>
          </cell>
        </row>
        <row r="20">
          <cell r="K20">
            <v>2026040202</v>
          </cell>
          <cell r="L20" t="str">
            <v>第2考场</v>
          </cell>
          <cell r="M20">
            <v>77</v>
          </cell>
          <cell r="N20">
            <v>16</v>
          </cell>
        </row>
        <row r="21">
          <cell r="K21">
            <v>2026040214</v>
          </cell>
          <cell r="L21" t="str">
            <v>第2考场</v>
          </cell>
          <cell r="M21">
            <v>79</v>
          </cell>
          <cell r="N21">
            <v>22</v>
          </cell>
        </row>
        <row r="22">
          <cell r="K22">
            <v>2026040329</v>
          </cell>
          <cell r="L22" t="str">
            <v>第3考场</v>
          </cell>
          <cell r="M22">
            <v>78</v>
          </cell>
          <cell r="N22">
            <v>23</v>
          </cell>
        </row>
        <row r="23">
          <cell r="K23">
            <v>2026040204</v>
          </cell>
          <cell r="L23" t="str">
            <v>第2考场</v>
          </cell>
          <cell r="M23">
            <v>76</v>
          </cell>
          <cell r="N23">
            <v>24</v>
          </cell>
        </row>
        <row r="24">
          <cell r="K24">
            <v>2026040319</v>
          </cell>
          <cell r="L24" t="str">
            <v>第3考场</v>
          </cell>
          <cell r="M24">
            <v>75</v>
          </cell>
        </row>
        <row r="25">
          <cell r="K25">
            <v>2026030111</v>
          </cell>
          <cell r="L25" t="str">
            <v>第1考场</v>
          </cell>
          <cell r="M25">
            <v>85</v>
          </cell>
          <cell r="N25">
            <v>13</v>
          </cell>
        </row>
        <row r="26">
          <cell r="K26">
            <v>2026030115</v>
          </cell>
          <cell r="L26" t="str">
            <v>第1考场</v>
          </cell>
          <cell r="M26">
            <v>80</v>
          </cell>
          <cell r="N26">
            <v>26</v>
          </cell>
        </row>
        <row r="27">
          <cell r="K27">
            <v>2026030109</v>
          </cell>
          <cell r="L27" t="str">
            <v>第1考场</v>
          </cell>
          <cell r="M27">
            <v>80</v>
          </cell>
        </row>
        <row r="28">
          <cell r="K28">
            <v>2026020103</v>
          </cell>
          <cell r="L28" t="str">
            <v>第1考场</v>
          </cell>
          <cell r="M28">
            <v>78</v>
          </cell>
          <cell r="N28">
            <v>1</v>
          </cell>
        </row>
        <row r="29">
          <cell r="K29">
            <v>2026020102</v>
          </cell>
          <cell r="L29" t="str">
            <v>第1考场</v>
          </cell>
          <cell r="M29">
            <v>71</v>
          </cell>
          <cell r="N29">
            <v>2</v>
          </cell>
        </row>
        <row r="30">
          <cell r="K30">
            <v>2026020105</v>
          </cell>
          <cell r="L30" t="str">
            <v>第1考场</v>
          </cell>
          <cell r="M30">
            <v>73</v>
          </cell>
          <cell r="N30">
            <v>9</v>
          </cell>
        </row>
        <row r="31">
          <cell r="K31">
            <v>2026020101</v>
          </cell>
          <cell r="L31" t="str">
            <v>第1考场</v>
          </cell>
          <cell r="M31">
            <v>66</v>
          </cell>
          <cell r="N31">
            <v>12</v>
          </cell>
        </row>
        <row r="32">
          <cell r="K32">
            <v>2026020104</v>
          </cell>
          <cell r="L32" t="str">
            <v>第1考场</v>
          </cell>
          <cell r="M32">
            <v>71</v>
          </cell>
          <cell r="N32">
            <v>19</v>
          </cell>
        </row>
      </sheetData>
      <sheetData sheetId="14">
        <row r="3">
          <cell r="K3">
            <v>2026060501</v>
          </cell>
          <cell r="L3" t="str">
            <v>第5考场</v>
          </cell>
          <cell r="M3">
            <v>98</v>
          </cell>
          <cell r="N3">
            <v>2</v>
          </cell>
        </row>
        <row r="4">
          <cell r="K4">
            <v>2026060428</v>
          </cell>
          <cell r="L4" t="str">
            <v>第4考场</v>
          </cell>
          <cell r="M4">
            <v>97</v>
          </cell>
          <cell r="N4">
            <v>18</v>
          </cell>
        </row>
        <row r="5">
          <cell r="K5">
            <v>2026060424</v>
          </cell>
          <cell r="L5" t="str">
            <v>第4考场</v>
          </cell>
          <cell r="M5">
            <v>97</v>
          </cell>
          <cell r="N5">
            <v>24</v>
          </cell>
        </row>
        <row r="6">
          <cell r="K6">
            <v>2026060416</v>
          </cell>
          <cell r="L6" t="str">
            <v>第4考场</v>
          </cell>
          <cell r="M6">
            <v>99</v>
          </cell>
          <cell r="N6">
            <v>30</v>
          </cell>
        </row>
        <row r="7">
          <cell r="K7">
            <v>2026122829</v>
          </cell>
          <cell r="L7" t="str">
            <v>第28考场</v>
          </cell>
          <cell r="M7">
            <v>73</v>
          </cell>
          <cell r="N7">
            <v>22</v>
          </cell>
        </row>
        <row r="8">
          <cell r="K8">
            <v>2026122830</v>
          </cell>
          <cell r="L8" t="str">
            <v>第28考场</v>
          </cell>
          <cell r="M8">
            <v>72</v>
          </cell>
          <cell r="N8">
            <v>26</v>
          </cell>
        </row>
        <row r="9">
          <cell r="K9">
            <v>2026142518</v>
          </cell>
          <cell r="L9" t="str">
            <v>第25考场</v>
          </cell>
          <cell r="M9" t="str">
            <v>67</v>
          </cell>
          <cell r="N9">
            <v>1</v>
          </cell>
        </row>
        <row r="10">
          <cell r="K10">
            <v>2026142521</v>
          </cell>
          <cell r="L10" t="str">
            <v>第25考场</v>
          </cell>
          <cell r="M10" t="str">
            <v>65</v>
          </cell>
          <cell r="N10">
            <v>3</v>
          </cell>
        </row>
        <row r="11">
          <cell r="K11">
            <v>2026142209</v>
          </cell>
          <cell r="L11" t="str">
            <v>第22考场</v>
          </cell>
          <cell r="M11" t="str">
            <v>70</v>
          </cell>
          <cell r="N11">
            <v>4</v>
          </cell>
        </row>
        <row r="12">
          <cell r="K12">
            <v>2026142312</v>
          </cell>
          <cell r="L12" t="str">
            <v>第23考场</v>
          </cell>
          <cell r="M12" t="str">
            <v>69</v>
          </cell>
          <cell r="N12">
            <v>5</v>
          </cell>
        </row>
        <row r="13">
          <cell r="K13">
            <v>2026142507</v>
          </cell>
          <cell r="L13" t="str">
            <v>第25考场</v>
          </cell>
          <cell r="M13" t="str">
            <v>65</v>
          </cell>
          <cell r="N13">
            <v>6</v>
          </cell>
        </row>
        <row r="14">
          <cell r="K14">
            <v>2026142301</v>
          </cell>
          <cell r="L14" t="str">
            <v>第23考场</v>
          </cell>
          <cell r="M14" t="str">
            <v>69</v>
          </cell>
          <cell r="N14">
            <v>7</v>
          </cell>
        </row>
        <row r="15">
          <cell r="K15">
            <v>2026142219</v>
          </cell>
          <cell r="L15" t="str">
            <v>第22考场</v>
          </cell>
          <cell r="M15" t="str">
            <v>82</v>
          </cell>
          <cell r="N15">
            <v>8</v>
          </cell>
        </row>
        <row r="16">
          <cell r="K16">
            <v>2026142501</v>
          </cell>
          <cell r="L16" t="str">
            <v>第25考场</v>
          </cell>
          <cell r="M16" t="str">
            <v>76</v>
          </cell>
          <cell r="N16">
            <v>9</v>
          </cell>
        </row>
        <row r="17">
          <cell r="K17">
            <v>2026142512</v>
          </cell>
          <cell r="L17" t="str">
            <v>第25考场</v>
          </cell>
          <cell r="M17" t="str">
            <v>65</v>
          </cell>
          <cell r="N17">
            <v>10</v>
          </cell>
        </row>
        <row r="18">
          <cell r="K18">
            <v>2026142420</v>
          </cell>
          <cell r="L18" t="str">
            <v>第24考场</v>
          </cell>
          <cell r="M18" t="str">
            <v>69</v>
          </cell>
          <cell r="N18">
            <v>11</v>
          </cell>
        </row>
        <row r="19">
          <cell r="K19">
            <v>2026142224</v>
          </cell>
          <cell r="L19" t="str">
            <v>第22考场</v>
          </cell>
          <cell r="M19" t="str">
            <v>73</v>
          </cell>
          <cell r="N19">
            <v>12</v>
          </cell>
        </row>
        <row r="20">
          <cell r="K20">
            <v>2026142804</v>
          </cell>
          <cell r="L20" t="str">
            <v>第28考场</v>
          </cell>
          <cell r="M20" t="str">
            <v>70</v>
          </cell>
          <cell r="N20">
            <v>13</v>
          </cell>
        </row>
        <row r="21">
          <cell r="K21">
            <v>2026142306</v>
          </cell>
          <cell r="L21" t="str">
            <v>第23考场</v>
          </cell>
          <cell r="M21" t="str">
            <v>80</v>
          </cell>
          <cell r="N21">
            <v>14</v>
          </cell>
        </row>
        <row r="22">
          <cell r="K22">
            <v>2026142602</v>
          </cell>
          <cell r="L22" t="str">
            <v>第26考场</v>
          </cell>
          <cell r="M22" t="str">
            <v>76</v>
          </cell>
          <cell r="N22">
            <v>15</v>
          </cell>
        </row>
        <row r="23">
          <cell r="K23">
            <v>2026142225</v>
          </cell>
          <cell r="L23" t="str">
            <v>第22考场</v>
          </cell>
          <cell r="M23" t="str">
            <v>65</v>
          </cell>
          <cell r="N23">
            <v>16</v>
          </cell>
        </row>
        <row r="24">
          <cell r="K24">
            <v>2026142212</v>
          </cell>
          <cell r="L24" t="str">
            <v>第22考场</v>
          </cell>
          <cell r="M24" t="str">
            <v>65</v>
          </cell>
          <cell r="N24">
            <v>17</v>
          </cell>
        </row>
        <row r="25">
          <cell r="K25">
            <v>2026142313</v>
          </cell>
          <cell r="L25" t="str">
            <v>第23考场</v>
          </cell>
          <cell r="M25" t="str">
            <v>73</v>
          </cell>
          <cell r="N25">
            <v>19</v>
          </cell>
        </row>
        <row r="26">
          <cell r="K26">
            <v>2026142608</v>
          </cell>
          <cell r="L26" t="str">
            <v>第26考场</v>
          </cell>
          <cell r="M26" t="str">
            <v>67</v>
          </cell>
          <cell r="N26">
            <v>20</v>
          </cell>
        </row>
        <row r="27">
          <cell r="K27">
            <v>2026142308</v>
          </cell>
          <cell r="L27" t="str">
            <v>第23考场</v>
          </cell>
          <cell r="M27" t="str">
            <v>72</v>
          </cell>
          <cell r="N27">
            <v>21</v>
          </cell>
        </row>
        <row r="28">
          <cell r="K28">
            <v>2026142408</v>
          </cell>
          <cell r="L28" t="str">
            <v>第24考场</v>
          </cell>
          <cell r="M28" t="str">
            <v>73</v>
          </cell>
          <cell r="N28">
            <v>23</v>
          </cell>
        </row>
        <row r="29">
          <cell r="K29">
            <v>2026142421</v>
          </cell>
          <cell r="L29" t="str">
            <v>第24考场</v>
          </cell>
          <cell r="M29" t="str">
            <v>69</v>
          </cell>
          <cell r="N29">
            <v>25</v>
          </cell>
        </row>
        <row r="30">
          <cell r="K30">
            <v>2026142415</v>
          </cell>
          <cell r="L30" t="str">
            <v>第24考场</v>
          </cell>
          <cell r="M30" t="str">
            <v>68</v>
          </cell>
          <cell r="N30">
            <v>27</v>
          </cell>
        </row>
        <row r="31">
          <cell r="K31">
            <v>2026142414</v>
          </cell>
          <cell r="L31" t="str">
            <v>第24考场</v>
          </cell>
          <cell r="M31" t="str">
            <v>70</v>
          </cell>
          <cell r="N31">
            <v>28</v>
          </cell>
        </row>
        <row r="32">
          <cell r="K32">
            <v>2026142208</v>
          </cell>
          <cell r="L32" t="str">
            <v>第22考场</v>
          </cell>
          <cell r="M32" t="str">
            <v>69</v>
          </cell>
          <cell r="N32">
            <v>29</v>
          </cell>
        </row>
        <row r="33">
          <cell r="K33">
            <v>2026142412</v>
          </cell>
          <cell r="L33" t="str">
            <v>第24考场</v>
          </cell>
          <cell r="M33" t="str">
            <v>70</v>
          </cell>
          <cell r="N33">
            <v>31</v>
          </cell>
        </row>
        <row r="34">
          <cell r="K34">
            <v>2026142705</v>
          </cell>
          <cell r="L34" t="str">
            <v>第27考场</v>
          </cell>
          <cell r="M34" t="str">
            <v>72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"/>
  <sheetViews>
    <sheetView tabSelected="1" workbookViewId="0">
      <selection activeCell="K4" sqref="K4"/>
    </sheetView>
  </sheetViews>
  <sheetFormatPr defaultColWidth="9" defaultRowHeight="13.5"/>
  <cols>
    <col min="1" max="1" width="9" style="4"/>
    <col min="2" max="2" width="13.125" style="4" customWidth="1"/>
    <col min="3" max="3" width="33.5" style="4" customWidth="1"/>
    <col min="4" max="4" width="13.25" style="4" customWidth="1"/>
    <col min="5" max="16384" width="9" style="4"/>
  </cols>
  <sheetData>
    <row r="1" s="1" customFormat="1" ht="63" customHeight="1" spans="1:10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40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10" t="s">
        <v>8</v>
      </c>
    </row>
    <row r="3" s="1" customFormat="1" ht="40" customHeight="1" spans="1:10">
      <c r="A3" s="11">
        <v>1</v>
      </c>
      <c r="B3" s="12">
        <v>20260202</v>
      </c>
      <c r="C3" s="13" t="s">
        <v>9</v>
      </c>
      <c r="D3" s="14">
        <v>2026020103</v>
      </c>
      <c r="E3" s="15">
        <v>78</v>
      </c>
      <c r="F3" s="16">
        <f>VLOOKUP(D3,[1]八楼面试室!$K$3:$N$32,4,0)</f>
        <v>1</v>
      </c>
      <c r="G3" s="15">
        <v>79.82</v>
      </c>
      <c r="H3" s="17">
        <v>78.91</v>
      </c>
      <c r="J3" s="18"/>
    </row>
    <row r="4" s="1" customFormat="1" ht="40" customHeight="1" spans="1:10">
      <c r="A4" s="11">
        <v>2</v>
      </c>
      <c r="B4" s="12">
        <v>20260202</v>
      </c>
      <c r="C4" s="13" t="s">
        <v>9</v>
      </c>
      <c r="D4" s="14">
        <v>2026020102</v>
      </c>
      <c r="E4" s="15">
        <v>71</v>
      </c>
      <c r="F4" s="16">
        <f>VLOOKUP(D4,[1]八楼面试室!$K$3:$N$32,4,0)</f>
        <v>2</v>
      </c>
      <c r="G4" s="15">
        <v>83.16</v>
      </c>
      <c r="H4" s="17">
        <v>77.08</v>
      </c>
    </row>
    <row r="5" s="1" customFormat="1" ht="40" customHeight="1" spans="1:10">
      <c r="A5" s="11">
        <v>3</v>
      </c>
      <c r="B5" s="12">
        <v>20260203</v>
      </c>
      <c r="C5" s="13" t="s">
        <v>10</v>
      </c>
      <c r="D5" s="14">
        <v>2026030111</v>
      </c>
      <c r="E5" s="15">
        <v>85</v>
      </c>
      <c r="F5" s="16">
        <f>VLOOKUP(D5,[1]八楼面试室!$K$3:$N$32,4,0)</f>
        <v>13</v>
      </c>
      <c r="G5" s="15">
        <v>80.8</v>
      </c>
      <c r="H5" s="17">
        <v>82.9</v>
      </c>
      <c r="I5" s="19"/>
      <c r="J5" s="18"/>
    </row>
    <row r="6" s="1" customFormat="1" ht="40" customHeight="1" spans="1:10">
      <c r="A6" s="11">
        <v>4</v>
      </c>
      <c r="B6" s="12">
        <v>20260204</v>
      </c>
      <c r="C6" s="13" t="s">
        <v>11</v>
      </c>
      <c r="D6" s="14">
        <v>2026040318</v>
      </c>
      <c r="E6" s="20">
        <v>79</v>
      </c>
      <c r="F6" s="16">
        <f>VLOOKUP(D6,[1]八楼面试室!$K$3:$N$32,4,0)</f>
        <v>5</v>
      </c>
      <c r="G6" s="20">
        <v>80.64</v>
      </c>
      <c r="H6" s="21">
        <v>79.82</v>
      </c>
      <c r="J6" s="18"/>
    </row>
    <row r="7" s="1" customFormat="1" ht="40" customHeight="1" spans="1:10">
      <c r="A7" s="11">
        <v>5</v>
      </c>
      <c r="B7" s="12">
        <v>20260204</v>
      </c>
      <c r="C7" s="13" t="s">
        <v>11</v>
      </c>
      <c r="D7" s="14">
        <v>2026040214</v>
      </c>
      <c r="E7" s="20">
        <v>79</v>
      </c>
      <c r="F7" s="16">
        <f>VLOOKUP(D7,[1]八楼面试室!$K$3:$N$32,4,0)</f>
        <v>22</v>
      </c>
      <c r="G7" s="20">
        <v>80.42</v>
      </c>
      <c r="H7" s="21">
        <v>79.71</v>
      </c>
    </row>
    <row r="8" s="1" customFormat="1" ht="40" customHeight="1" spans="1:10">
      <c r="A8" s="11">
        <v>6</v>
      </c>
      <c r="B8" s="22">
        <v>20260205</v>
      </c>
      <c r="C8" s="13" t="s">
        <v>12</v>
      </c>
      <c r="D8" s="14">
        <v>2026053019</v>
      </c>
      <c r="E8" s="22">
        <v>71</v>
      </c>
      <c r="F8" s="16">
        <f>VLOOKUP(D8,'[1]四楼面试室 '!$K$3:$N$36,4,0)</f>
        <v>15</v>
      </c>
      <c r="G8" s="22">
        <v>82.84</v>
      </c>
      <c r="H8" s="23">
        <v>76.92</v>
      </c>
    </row>
    <row r="9" s="1" customFormat="1" ht="40" customHeight="1" spans="1:10">
      <c r="A9" s="11">
        <v>7</v>
      </c>
      <c r="B9" s="22">
        <v>20260205</v>
      </c>
      <c r="C9" s="13" t="s">
        <v>12</v>
      </c>
      <c r="D9" s="14">
        <v>2026053008</v>
      </c>
      <c r="E9" s="22">
        <v>68</v>
      </c>
      <c r="F9" s="16">
        <f>VLOOKUP(D9,'[1]四楼面试室 '!$K$3:$N$36,4,0)</f>
        <v>28</v>
      </c>
      <c r="G9" s="22">
        <v>84.36</v>
      </c>
      <c r="H9" s="23">
        <v>76.18</v>
      </c>
    </row>
    <row r="10" s="1" customFormat="1" ht="40" customHeight="1" spans="1:10">
      <c r="A10" s="11">
        <v>8</v>
      </c>
      <c r="B10" s="22">
        <v>20260206</v>
      </c>
      <c r="C10" s="13" t="s">
        <v>13</v>
      </c>
      <c r="D10" s="14">
        <v>2026060424</v>
      </c>
      <c r="E10" s="22">
        <v>97</v>
      </c>
      <c r="F10" s="16">
        <f>VLOOKUP(D10,'[1]九楼面试室 '!$K$3:$N$34,4,0)</f>
        <v>24</v>
      </c>
      <c r="G10" s="22">
        <v>83.02</v>
      </c>
      <c r="H10" s="22">
        <v>90.01</v>
      </c>
    </row>
    <row r="11" s="1" customFormat="1" ht="40" customHeight="1" spans="1:10">
      <c r="A11" s="11">
        <v>9</v>
      </c>
      <c r="B11" s="22">
        <v>20260209</v>
      </c>
      <c r="C11" s="13" t="s">
        <v>14</v>
      </c>
      <c r="D11" s="14">
        <v>2026090124</v>
      </c>
      <c r="E11" s="15">
        <v>59</v>
      </c>
      <c r="F11" s="16">
        <f>VLOOKUP(D11,[1]八楼面试室!$K$3:$N$32,4,0)</f>
        <v>11</v>
      </c>
      <c r="G11" s="15">
        <v>75.26</v>
      </c>
      <c r="H11" s="17">
        <v>67.13</v>
      </c>
    </row>
    <row r="12" s="1" customFormat="1" ht="40" customHeight="1" spans="1:10">
      <c r="A12" s="11">
        <v>10</v>
      </c>
      <c r="B12" s="22">
        <v>20260209</v>
      </c>
      <c r="C12" s="13" t="s">
        <v>14</v>
      </c>
      <c r="D12" s="14">
        <v>2026090121</v>
      </c>
      <c r="E12" s="15">
        <v>55</v>
      </c>
      <c r="F12" s="16">
        <f>VLOOKUP(D12,[1]八楼面试室!$K$3:$N$32,4,0)</f>
        <v>18</v>
      </c>
      <c r="G12" s="15">
        <v>77.3</v>
      </c>
      <c r="H12" s="17">
        <v>66.15</v>
      </c>
      <c r="J12" s="18"/>
    </row>
    <row r="13" s="3" customFormat="1" ht="40" customHeight="1" spans="1:10">
      <c r="A13" s="11">
        <v>11</v>
      </c>
      <c r="B13" s="22">
        <v>20260209</v>
      </c>
      <c r="C13" s="13" t="s">
        <v>14</v>
      </c>
      <c r="D13" s="14">
        <v>2026090119</v>
      </c>
      <c r="E13" s="15">
        <v>50</v>
      </c>
      <c r="F13" s="16">
        <f>VLOOKUP(D13,[1]八楼面试室!$K$3:$N$32,4,0)</f>
        <v>14</v>
      </c>
      <c r="G13" s="15">
        <v>81.22</v>
      </c>
      <c r="H13" s="17">
        <v>65.61</v>
      </c>
    </row>
    <row r="14" s="3" customFormat="1" ht="40" customHeight="1" spans="1:10">
      <c r="A14" s="11">
        <v>12</v>
      </c>
      <c r="B14" s="24">
        <v>20260210</v>
      </c>
      <c r="C14" s="13" t="s">
        <v>15</v>
      </c>
      <c r="D14" s="14">
        <v>2026100612</v>
      </c>
      <c r="E14" s="15">
        <v>93</v>
      </c>
      <c r="F14" s="16">
        <f>VLOOKUP(D14,[1]八楼面试室!$K$3:$N$32,4,0)</f>
        <v>25</v>
      </c>
      <c r="G14" s="15">
        <v>82.68</v>
      </c>
      <c r="H14" s="17">
        <v>87.84</v>
      </c>
    </row>
    <row r="15" s="3" customFormat="1" ht="40" customHeight="1" spans="1:10">
      <c r="A15" s="11">
        <v>13</v>
      </c>
      <c r="B15" s="24">
        <v>20260210</v>
      </c>
      <c r="C15" s="13" t="s">
        <v>15</v>
      </c>
      <c r="D15" s="14">
        <v>2026102902</v>
      </c>
      <c r="E15" s="15">
        <v>85</v>
      </c>
      <c r="F15" s="16">
        <f>VLOOKUP(D15,[1]八楼面试室!$K$3:$N$32,4,0)</f>
        <v>4</v>
      </c>
      <c r="G15" s="15">
        <v>78.22</v>
      </c>
      <c r="H15" s="17">
        <v>81.61</v>
      </c>
    </row>
    <row r="16" s="3" customFormat="1" ht="40" customHeight="1" spans="1:10">
      <c r="A16" s="11">
        <v>14</v>
      </c>
      <c r="B16" s="24">
        <v>20260211</v>
      </c>
      <c r="C16" s="13" t="s">
        <v>16</v>
      </c>
      <c r="D16" s="14">
        <v>2026112918</v>
      </c>
      <c r="E16" s="15">
        <v>91</v>
      </c>
      <c r="F16" s="16">
        <f>VLOOKUP(D16,[1]八楼面试室!$K$3:$N$32,4,0)</f>
        <v>6</v>
      </c>
      <c r="G16" s="15">
        <v>77.52</v>
      </c>
      <c r="H16" s="17">
        <v>84.26</v>
      </c>
    </row>
    <row r="17" ht="40" customHeight="1" spans="1:8">
      <c r="A17" s="11">
        <v>15</v>
      </c>
      <c r="B17" s="24">
        <v>20260211</v>
      </c>
      <c r="C17" s="13" t="s">
        <v>16</v>
      </c>
      <c r="D17" s="14">
        <v>2026112913</v>
      </c>
      <c r="E17" s="15">
        <v>85</v>
      </c>
      <c r="F17" s="16">
        <f>VLOOKUP(D17,[1]八楼面试室!$K$3:$N$32,4,0)</f>
        <v>20</v>
      </c>
      <c r="G17" s="15">
        <v>80.6</v>
      </c>
      <c r="H17" s="17">
        <v>82.8</v>
      </c>
    </row>
    <row r="18" ht="40" customHeight="1" spans="1:8">
      <c r="A18" s="11">
        <v>16</v>
      </c>
      <c r="B18" s="25">
        <v>20260212</v>
      </c>
      <c r="C18" s="13" t="s">
        <v>17</v>
      </c>
      <c r="D18" s="14">
        <v>2026122829</v>
      </c>
      <c r="E18" s="15">
        <v>73</v>
      </c>
      <c r="F18" s="16">
        <f>VLOOKUP(D18,'[1]九楼面试室 '!$K$3:$N$34,4,0)</f>
        <v>22</v>
      </c>
      <c r="G18" s="15">
        <v>83.5</v>
      </c>
      <c r="H18" s="17">
        <v>78.25</v>
      </c>
    </row>
    <row r="19" ht="40" customHeight="1" spans="1:8">
      <c r="A19" s="11">
        <v>17</v>
      </c>
      <c r="B19" s="25">
        <v>20260213</v>
      </c>
      <c r="C19" s="13" t="s">
        <v>18</v>
      </c>
      <c r="D19" s="13">
        <v>2026131309</v>
      </c>
      <c r="E19" s="15">
        <v>78</v>
      </c>
      <c r="F19" s="16">
        <f>VLOOKUP(D19,'[1]四楼面试室 '!$K$3:$N$36,4,0)</f>
        <v>1</v>
      </c>
      <c r="G19" s="15">
        <v>79.28</v>
      </c>
      <c r="H19" s="15">
        <v>78.64</v>
      </c>
    </row>
    <row r="20" ht="40" customHeight="1" spans="1:8">
      <c r="A20" s="11">
        <v>18</v>
      </c>
      <c r="B20" s="25">
        <v>20260213</v>
      </c>
      <c r="C20" s="13" t="s">
        <v>18</v>
      </c>
      <c r="D20" s="13">
        <v>2026131320</v>
      </c>
      <c r="E20" s="15">
        <v>80</v>
      </c>
      <c r="F20" s="16">
        <f>VLOOKUP(D20,'[1]四楼面试室 '!$K$3:$N$36,4,0)</f>
        <v>24</v>
      </c>
      <c r="G20" s="15">
        <v>76.94</v>
      </c>
      <c r="H20" s="15">
        <v>78.47</v>
      </c>
    </row>
    <row r="21" ht="40" customHeight="1" spans="1:8">
      <c r="A21" s="11">
        <v>19</v>
      </c>
      <c r="B21" s="25">
        <v>20260213</v>
      </c>
      <c r="C21" s="13" t="s">
        <v>18</v>
      </c>
      <c r="D21" s="13">
        <v>2026131310</v>
      </c>
      <c r="E21" s="15">
        <v>78</v>
      </c>
      <c r="F21" s="16">
        <f>VLOOKUP(D21,'[1]四楼面试室 '!$K$3:$N$36,4,0)</f>
        <v>6</v>
      </c>
      <c r="G21" s="15">
        <v>76.4</v>
      </c>
      <c r="H21" s="15">
        <v>77.2</v>
      </c>
    </row>
    <row r="22" ht="40" customHeight="1" spans="1:8">
      <c r="A22" s="11">
        <v>20</v>
      </c>
      <c r="B22" s="25">
        <v>20260213</v>
      </c>
      <c r="C22" s="13" t="s">
        <v>18</v>
      </c>
      <c r="D22" s="13">
        <v>2026131022</v>
      </c>
      <c r="E22" s="15">
        <v>76</v>
      </c>
      <c r="F22" s="16">
        <f>VLOOKUP(D22,'[1]四楼面试室 '!$K$3:$N$36,4,0)</f>
        <v>19</v>
      </c>
      <c r="G22" s="15">
        <v>77.02</v>
      </c>
      <c r="H22" s="15">
        <v>76.51</v>
      </c>
    </row>
    <row r="23" ht="40" customHeight="1" spans="1:8">
      <c r="A23" s="11">
        <v>21</v>
      </c>
      <c r="B23" s="25">
        <v>20260213</v>
      </c>
      <c r="C23" s="13" t="s">
        <v>18</v>
      </c>
      <c r="D23" s="14">
        <v>2026132030</v>
      </c>
      <c r="E23" s="15">
        <v>76</v>
      </c>
      <c r="F23" s="16">
        <f>VLOOKUP(D23,'[1]四楼面试室 '!$K$3:$N$36,4,0)</f>
        <v>23</v>
      </c>
      <c r="G23" s="15">
        <v>76.08</v>
      </c>
      <c r="H23" s="15">
        <v>76.04</v>
      </c>
    </row>
    <row r="24" ht="40" customHeight="1" spans="1:8">
      <c r="A24" s="11">
        <v>22</v>
      </c>
      <c r="B24" s="25">
        <v>20260213</v>
      </c>
      <c r="C24" s="13" t="s">
        <v>18</v>
      </c>
      <c r="D24" s="14">
        <v>2026131704</v>
      </c>
      <c r="E24" s="15">
        <v>71</v>
      </c>
      <c r="F24" s="16">
        <f>VLOOKUP(D24,'[1]四楼面试室 '!$K$3:$N$36,4,0)</f>
        <v>27</v>
      </c>
      <c r="G24" s="15">
        <v>80.68</v>
      </c>
      <c r="H24" s="15">
        <v>75.84</v>
      </c>
    </row>
    <row r="25" ht="40" customHeight="1" spans="1:8">
      <c r="A25" s="11">
        <v>23</v>
      </c>
      <c r="B25" s="25">
        <v>20260213</v>
      </c>
      <c r="C25" s="13" t="s">
        <v>18</v>
      </c>
      <c r="D25" s="14">
        <v>2026130816</v>
      </c>
      <c r="E25" s="15">
        <v>73</v>
      </c>
      <c r="F25" s="16">
        <f>VLOOKUP(D25,'[1]四楼面试室 '!$K$3:$N$36,4,0)</f>
        <v>32</v>
      </c>
      <c r="G25" s="15">
        <v>77.78</v>
      </c>
      <c r="H25" s="15">
        <v>75.39</v>
      </c>
    </row>
    <row r="26" ht="40" customHeight="1" spans="1:8">
      <c r="A26" s="11">
        <v>24</v>
      </c>
      <c r="B26" s="25">
        <v>20260213</v>
      </c>
      <c r="C26" s="13" t="s">
        <v>18</v>
      </c>
      <c r="D26" s="14">
        <v>2026130923</v>
      </c>
      <c r="E26" s="15">
        <v>73</v>
      </c>
      <c r="F26" s="16">
        <f>VLOOKUP(D26,'[1]四楼面试室 '!$K$3:$N$36,4,0)</f>
        <v>14</v>
      </c>
      <c r="G26" s="15">
        <v>77.16</v>
      </c>
      <c r="H26" s="15">
        <v>75.08</v>
      </c>
    </row>
    <row r="27" ht="40" customHeight="1" spans="1:8">
      <c r="A27" s="11">
        <v>25</v>
      </c>
      <c r="B27" s="25">
        <v>20260213</v>
      </c>
      <c r="C27" s="13" t="s">
        <v>18</v>
      </c>
      <c r="D27" s="14">
        <v>2026130814</v>
      </c>
      <c r="E27" s="15">
        <v>71</v>
      </c>
      <c r="F27" s="16">
        <f>VLOOKUP(D27,'[1]四楼面试室 '!$K$3:$N$36,4,0)</f>
        <v>3</v>
      </c>
      <c r="G27" s="15">
        <v>79.1</v>
      </c>
      <c r="H27" s="15">
        <v>75.05</v>
      </c>
    </row>
    <row r="28" ht="40" customHeight="1" spans="1:8">
      <c r="A28" s="11">
        <v>26</v>
      </c>
      <c r="B28" s="25">
        <v>20260213</v>
      </c>
      <c r="C28" s="13" t="s">
        <v>18</v>
      </c>
      <c r="D28" s="14">
        <v>2026131223</v>
      </c>
      <c r="E28" s="15">
        <v>74</v>
      </c>
      <c r="F28" s="16">
        <f>VLOOKUP(D28,'[1]四楼面试室 '!$K$3:$N$36,4,0)</f>
        <v>20</v>
      </c>
      <c r="G28" s="15">
        <v>75.96</v>
      </c>
      <c r="H28" s="15">
        <v>74.98</v>
      </c>
    </row>
    <row r="29" ht="40" customHeight="1" spans="1:8">
      <c r="A29" s="11">
        <v>27</v>
      </c>
      <c r="B29" s="25">
        <v>20260213</v>
      </c>
      <c r="C29" s="13" t="s">
        <v>18</v>
      </c>
      <c r="D29" s="14">
        <v>2026131713</v>
      </c>
      <c r="E29" s="15">
        <v>70</v>
      </c>
      <c r="F29" s="16">
        <f>VLOOKUP(D29,'[1]四楼面试室 '!$K$3:$N$36,4,0)</f>
        <v>12</v>
      </c>
      <c r="G29" s="15">
        <v>79.92</v>
      </c>
      <c r="H29" s="15">
        <v>74.96</v>
      </c>
    </row>
    <row r="30" ht="40" customHeight="1" spans="1:8">
      <c r="A30" s="11">
        <v>28</v>
      </c>
      <c r="B30" s="25">
        <v>20260213</v>
      </c>
      <c r="C30" s="13" t="s">
        <v>18</v>
      </c>
      <c r="D30" s="13">
        <v>2026131303</v>
      </c>
      <c r="E30" s="15">
        <v>73</v>
      </c>
      <c r="F30" s="16">
        <f>VLOOKUP(D30,'[1]四楼面试室 '!$K$3:$N$36,4,0)</f>
        <v>5</v>
      </c>
      <c r="G30" s="15">
        <v>76.74</v>
      </c>
      <c r="H30" s="15">
        <v>74.87</v>
      </c>
    </row>
    <row r="31" ht="40" customHeight="1" spans="1:8">
      <c r="A31" s="11">
        <v>29</v>
      </c>
      <c r="B31" s="25">
        <v>20260213</v>
      </c>
      <c r="C31" s="13" t="s">
        <v>18</v>
      </c>
      <c r="D31" s="14">
        <v>2026131516</v>
      </c>
      <c r="E31" s="15">
        <v>71</v>
      </c>
      <c r="F31" s="16">
        <f>VLOOKUP(D31,'[1]四楼面试室 '!$K$3:$N$36,4,0)</f>
        <v>9</v>
      </c>
      <c r="G31" s="15">
        <v>78.32</v>
      </c>
      <c r="H31" s="15">
        <v>74.66</v>
      </c>
    </row>
    <row r="32" ht="40" customHeight="1" spans="1:8">
      <c r="A32" s="11">
        <v>30</v>
      </c>
      <c r="B32" s="13">
        <v>20260214</v>
      </c>
      <c r="C32" s="13" t="s">
        <v>19</v>
      </c>
      <c r="D32" s="14">
        <v>2026142306</v>
      </c>
      <c r="E32" s="15">
        <v>80</v>
      </c>
      <c r="F32" s="16">
        <f>VLOOKUP(D32,'[1]九楼面试室 '!$K$3:$N$34,4,0)</f>
        <v>14</v>
      </c>
      <c r="G32" s="15">
        <v>82.4</v>
      </c>
      <c r="H32" s="15">
        <v>81.2</v>
      </c>
    </row>
    <row r="33" ht="40" customHeight="1" spans="1:8">
      <c r="A33" s="11">
        <v>31</v>
      </c>
      <c r="B33" s="13">
        <v>20260214</v>
      </c>
      <c r="C33" s="13" t="s">
        <v>19</v>
      </c>
      <c r="D33" s="14">
        <v>2026142219</v>
      </c>
      <c r="E33" s="15">
        <v>82</v>
      </c>
      <c r="F33" s="16">
        <f>VLOOKUP(D33,'[1]九楼面试室 '!$K$3:$N$34,4,0)</f>
        <v>8</v>
      </c>
      <c r="G33" s="15">
        <v>76.18</v>
      </c>
      <c r="H33" s="15">
        <v>79.09</v>
      </c>
    </row>
    <row r="34" ht="40" customHeight="1" spans="1:8">
      <c r="A34" s="11">
        <v>32</v>
      </c>
      <c r="B34" s="13">
        <v>20260214</v>
      </c>
      <c r="C34" s="13" t="s">
        <v>19</v>
      </c>
      <c r="D34" s="14">
        <v>2026142224</v>
      </c>
      <c r="E34" s="15">
        <v>73</v>
      </c>
      <c r="F34" s="16">
        <f>VLOOKUP(D34,'[1]九楼面试室 '!$K$3:$N$34,4,0)</f>
        <v>12</v>
      </c>
      <c r="G34" s="15">
        <v>81</v>
      </c>
      <c r="H34" s="15">
        <v>77</v>
      </c>
    </row>
    <row r="35" ht="40" customHeight="1" spans="1:8">
      <c r="A35" s="11">
        <v>33</v>
      </c>
      <c r="B35" s="13">
        <v>20260214</v>
      </c>
      <c r="C35" s="13" t="s">
        <v>19</v>
      </c>
      <c r="D35" s="14">
        <v>2026142602</v>
      </c>
      <c r="E35" s="15">
        <v>76</v>
      </c>
      <c r="F35" s="16">
        <f>VLOOKUP(D35,'[1]九楼面试室 '!$K$3:$N$34,4,0)</f>
        <v>15</v>
      </c>
      <c r="G35" s="15">
        <v>77.74</v>
      </c>
      <c r="H35" s="15">
        <v>76.87</v>
      </c>
    </row>
    <row r="36" ht="40" customHeight="1" spans="1:8">
      <c r="A36" s="11">
        <v>34</v>
      </c>
      <c r="B36" s="13">
        <v>20260214</v>
      </c>
      <c r="C36" s="13" t="s">
        <v>19</v>
      </c>
      <c r="D36" s="14">
        <v>2026142209</v>
      </c>
      <c r="E36" s="15">
        <v>70</v>
      </c>
      <c r="F36" s="16">
        <f>VLOOKUP(D36,'[1]九楼面试室 '!$K$3:$N$34,4,0)</f>
        <v>4</v>
      </c>
      <c r="G36" s="15">
        <v>82.64</v>
      </c>
      <c r="H36" s="15">
        <v>76.32</v>
      </c>
    </row>
    <row r="37" ht="40" customHeight="1" spans="1:8">
      <c r="A37" s="11">
        <v>35</v>
      </c>
      <c r="B37" s="13">
        <v>20260214</v>
      </c>
      <c r="C37" s="13" t="s">
        <v>19</v>
      </c>
      <c r="D37" s="14">
        <v>2026142313</v>
      </c>
      <c r="E37" s="15">
        <v>73</v>
      </c>
      <c r="F37" s="16">
        <f>VLOOKUP(D37,'[1]九楼面试室 '!$K$3:$N$34,4,0)</f>
        <v>19</v>
      </c>
      <c r="G37" s="15">
        <v>79.5</v>
      </c>
      <c r="H37" s="15">
        <v>76.25</v>
      </c>
    </row>
    <row r="38" ht="40" customHeight="1" spans="1:8">
      <c r="A38" s="11">
        <v>36</v>
      </c>
      <c r="B38" s="13">
        <v>20260214</v>
      </c>
      <c r="C38" s="13" t="s">
        <v>19</v>
      </c>
      <c r="D38" s="14">
        <v>2026142412</v>
      </c>
      <c r="E38" s="15">
        <v>70</v>
      </c>
      <c r="F38" s="16">
        <f>VLOOKUP(D38,'[1]九楼面试室 '!$K$3:$N$34,4,0)</f>
        <v>31</v>
      </c>
      <c r="G38" s="15">
        <v>82.48</v>
      </c>
      <c r="H38" s="15">
        <v>76.24</v>
      </c>
    </row>
    <row r="39" ht="40" customHeight="1" spans="1:8">
      <c r="A39" s="11">
        <v>37</v>
      </c>
      <c r="B39" s="13">
        <v>20260214</v>
      </c>
      <c r="C39" s="13" t="s">
        <v>19</v>
      </c>
      <c r="D39" s="14">
        <v>2026142312</v>
      </c>
      <c r="E39" s="15">
        <v>69</v>
      </c>
      <c r="F39" s="16">
        <f>VLOOKUP(D39,'[1]九楼面试室 '!$K$3:$N$34,4,0)</f>
        <v>5</v>
      </c>
      <c r="G39" s="15">
        <v>83.04</v>
      </c>
      <c r="H39" s="15">
        <v>76.02</v>
      </c>
    </row>
    <row r="40" ht="40" customHeight="1" spans="1:8">
      <c r="A40" s="11">
        <v>38</v>
      </c>
      <c r="B40" s="13">
        <v>20260214</v>
      </c>
      <c r="C40" s="13" t="s">
        <v>19</v>
      </c>
      <c r="D40" s="14">
        <v>2026142414</v>
      </c>
      <c r="E40" s="15">
        <v>70</v>
      </c>
      <c r="F40" s="16">
        <f>VLOOKUP(D40,'[1]九楼面试室 '!$K$3:$N$34,4,0)</f>
        <v>28</v>
      </c>
      <c r="G40" s="15">
        <v>81.28</v>
      </c>
      <c r="H40" s="15">
        <v>75.64</v>
      </c>
    </row>
    <row r="41" ht="40" customHeight="1" spans="1:8">
      <c r="A41" s="11">
        <v>39</v>
      </c>
      <c r="B41" s="13">
        <v>20260214</v>
      </c>
      <c r="C41" s="13" t="s">
        <v>19</v>
      </c>
      <c r="D41" s="14">
        <v>2026142804</v>
      </c>
      <c r="E41" s="15">
        <v>70</v>
      </c>
      <c r="F41" s="16">
        <f>VLOOKUP(D41,'[1]九楼面试室 '!$K$3:$N$34,4,0)</f>
        <v>13</v>
      </c>
      <c r="G41" s="15">
        <v>80.76</v>
      </c>
      <c r="H41" s="15">
        <v>75.38</v>
      </c>
    </row>
    <row r="42" ht="40" customHeight="1" spans="1:8">
      <c r="A42" s="11">
        <v>40</v>
      </c>
      <c r="B42" s="13">
        <v>20260214</v>
      </c>
      <c r="C42" s="13" t="s">
        <v>19</v>
      </c>
      <c r="D42" s="14">
        <v>2026142408</v>
      </c>
      <c r="E42" s="15">
        <v>73</v>
      </c>
      <c r="F42" s="16">
        <f>VLOOKUP(D42,'[1]九楼面试室 '!$K$3:$N$34,4,0)</f>
        <v>23</v>
      </c>
      <c r="G42" s="15">
        <v>76.84</v>
      </c>
      <c r="H42" s="15">
        <v>74.92</v>
      </c>
    </row>
    <row r="43" ht="40" customHeight="1" spans="1:8">
      <c r="A43" s="11">
        <v>41</v>
      </c>
      <c r="B43" s="13">
        <v>20260214</v>
      </c>
      <c r="C43" s="13" t="s">
        <v>19</v>
      </c>
      <c r="D43" s="14">
        <v>2026142512</v>
      </c>
      <c r="E43" s="15">
        <v>65</v>
      </c>
      <c r="F43" s="16">
        <f>VLOOKUP(D43,'[1]九楼面试室 '!$K$3:$N$34,4,0)</f>
        <v>10</v>
      </c>
      <c r="G43" s="15">
        <v>84.62</v>
      </c>
      <c r="H43" s="15">
        <v>74.81</v>
      </c>
    </row>
    <row r="44" ht="40" customHeight="1" spans="1:8">
      <c r="A44" s="11">
        <v>42</v>
      </c>
      <c r="B44" s="13">
        <v>20260214</v>
      </c>
      <c r="C44" s="13" t="s">
        <v>19</v>
      </c>
      <c r="D44" s="14">
        <v>2026142501</v>
      </c>
      <c r="E44" s="15">
        <v>76</v>
      </c>
      <c r="F44" s="16">
        <f>VLOOKUP(D44,'[1]九楼面试室 '!$K$3:$N$34,4,0)</f>
        <v>9</v>
      </c>
      <c r="G44" s="15">
        <v>73.42</v>
      </c>
      <c r="H44" s="15">
        <v>74.71</v>
      </c>
    </row>
  </sheetData>
  <mergeCells count="1">
    <mergeCell ref="A1:H1"/>
  </mergeCells>
  <pageMargins left="0.236111111111111" right="0.275" top="0.629861111111111" bottom="0.550694444444444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雅拉神山</cp:lastModifiedBy>
  <dcterms:created xsi:type="dcterms:W3CDTF">2024-06-30T07:39:00Z</dcterms:created>
  <dcterms:modified xsi:type="dcterms:W3CDTF">2026-09-20T07:13:29Z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A907A5665AA54399968BD4D58CB6920D_11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